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95" windowHeight="8025" activeTab="1"/>
  </bookViews>
  <sheets>
    <sheet name="１部リーグ" sheetId="1" r:id="rId1"/>
    <sheet name="２部リーグ" sheetId="2" r:id="rId2"/>
    <sheet name="スケジュール表" sheetId="3" r:id="rId3"/>
    <sheet name="Sheet1" sheetId="4" r:id="rId4"/>
  </sheets>
  <definedNames>
    <definedName name="_xlnm.Print_Area" localSheetId="0">'１部リーグ'!$A$1:$AJ$42</definedName>
    <definedName name="_xlnm.Print_Area" localSheetId="1">'２部リーグ'!$A$1:$AJ$43</definedName>
  </definedNames>
  <calcPr fullCalcOnLoad="1"/>
</workbook>
</file>

<file path=xl/sharedStrings.xml><?xml version="1.0" encoding="utf-8"?>
<sst xmlns="http://schemas.openxmlformats.org/spreadsheetml/2006/main" count="1464" uniqueCount="100">
  <si>
    <t>曜日</t>
  </si>
  <si>
    <t>4月</t>
  </si>
  <si>
    <t>日</t>
  </si>
  <si>
    <t>日</t>
  </si>
  <si>
    <t>月</t>
  </si>
  <si>
    <t>木</t>
  </si>
  <si>
    <t>金</t>
  </si>
  <si>
    <t>土</t>
  </si>
  <si>
    <t>土</t>
  </si>
  <si>
    <t>日</t>
  </si>
  <si>
    <t>10月</t>
  </si>
  <si>
    <t>9月</t>
  </si>
  <si>
    <t>8月</t>
  </si>
  <si>
    <t>５月</t>
  </si>
  <si>
    <t>６月</t>
  </si>
  <si>
    <t>月</t>
  </si>
  <si>
    <t>日</t>
  </si>
  <si>
    <t>会場</t>
  </si>
  <si>
    <t>No</t>
  </si>
  <si>
    <t>7月</t>
  </si>
  <si>
    <t>第１節</t>
  </si>
  <si>
    <t>第２節</t>
  </si>
  <si>
    <t>第３節</t>
  </si>
  <si>
    <t>第４節</t>
  </si>
  <si>
    <t>第５節</t>
  </si>
  <si>
    <t>第６節</t>
  </si>
  <si>
    <t>第７節</t>
  </si>
  <si>
    <t>第８節</t>
  </si>
  <si>
    <t>第９節</t>
  </si>
  <si>
    <t>第１０節</t>
  </si>
  <si>
    <t>第１１節</t>
  </si>
  <si>
    <t>第１２節</t>
  </si>
  <si>
    <t>第１３節</t>
  </si>
  <si>
    <t>第１４節</t>
  </si>
  <si>
    <t>第１５節</t>
  </si>
  <si>
    <t>第１６節</t>
  </si>
  <si>
    <t>第１７節</t>
  </si>
  <si>
    <t>第１８節</t>
  </si>
  <si>
    <t>田名部中</t>
  </si>
  <si>
    <t>TATEOKA
FOOTBALL　CLUB</t>
  </si>
  <si>
    <t>十和田中</t>
  </si>
  <si>
    <t>ヴァンラーレ八戸FC　U－15</t>
  </si>
  <si>
    <t>根城中</t>
  </si>
  <si>
    <t>三本木中</t>
  </si>
  <si>
    <t>七戸中</t>
  </si>
  <si>
    <t>JEF.HACHINOHE</t>
  </si>
  <si>
    <t>百石中</t>
  </si>
  <si>
    <t>弘前一中</t>
  </si>
  <si>
    <t>VS</t>
  </si>
  <si>
    <t>VS</t>
  </si>
  <si>
    <t>ホームorアウェー　(ホームチームに○)</t>
  </si>
  <si>
    <t>(社)青森県サッカー協会３種委員会</t>
  </si>
  <si>
    <r>
      <rPr>
        <sz val="14"/>
        <color indexed="8"/>
        <rFont val="Meiryo UI"/>
        <family val="3"/>
      </rPr>
      <t>青森県あすなろサッカーリーグＵ－１５　Division２-B</t>
    </r>
    <r>
      <rPr>
        <sz val="12"/>
        <color indexed="8"/>
        <rFont val="Meiryo UI"/>
        <family val="3"/>
      </rPr>
      <t>　2012カレンダ（暫定版）　</t>
    </r>
  </si>
  <si>
    <t>市川中</t>
  </si>
  <si>
    <t>下田中</t>
  </si>
  <si>
    <t>木ノ下中</t>
  </si>
  <si>
    <t>野辺地中</t>
  </si>
  <si>
    <t>下長中</t>
  </si>
  <si>
    <t>八戸東中</t>
  </si>
  <si>
    <t>五戸中</t>
  </si>
  <si>
    <t>中沢中</t>
  </si>
  <si>
    <t>弘前四中</t>
  </si>
  <si>
    <t>中郷中</t>
  </si>
  <si>
    <t>ウインズ</t>
  </si>
  <si>
    <t>田舎館中</t>
  </si>
  <si>
    <t>DESENVOLVER</t>
  </si>
  <si>
    <t>中郷中　☆</t>
  </si>
  <si>
    <t>弘前四中　☆</t>
  </si>
  <si>
    <t>十和田東中</t>
  </si>
  <si>
    <t>白山台中　☆</t>
  </si>
  <si>
    <t>湊中</t>
  </si>
  <si>
    <t>アネーロ</t>
  </si>
  <si>
    <t>ウインズ</t>
  </si>
  <si>
    <t>三沢一中</t>
  </si>
  <si>
    <t>白銀南中</t>
  </si>
  <si>
    <t>下長中</t>
  </si>
  <si>
    <t>セライオ</t>
  </si>
  <si>
    <t>六戸中</t>
  </si>
  <si>
    <r>
      <rPr>
        <sz val="14"/>
        <color indexed="8"/>
        <rFont val="Meiryo UI"/>
        <family val="3"/>
      </rPr>
      <t>青森県あすなろサッカーリーグＵ－１５　Division２-B</t>
    </r>
    <r>
      <rPr>
        <sz val="12"/>
        <color indexed="8"/>
        <rFont val="Meiryo UI"/>
        <family val="3"/>
      </rPr>
      <t>　2013カレンダ（暫定版）　</t>
    </r>
  </si>
  <si>
    <r>
      <rPr>
        <sz val="14"/>
        <color indexed="8"/>
        <rFont val="Meiryo UI"/>
        <family val="3"/>
      </rPr>
      <t>青森県あすなろサッカーリーグＵ－１５　Division1</t>
    </r>
    <r>
      <rPr>
        <sz val="12"/>
        <color indexed="8"/>
        <rFont val="Meiryo UI"/>
        <family val="3"/>
      </rPr>
      <t>　2013カレンダ（暫定版）　</t>
    </r>
  </si>
  <si>
    <t>金</t>
  </si>
  <si>
    <t>土</t>
  </si>
  <si>
    <t>日</t>
  </si>
  <si>
    <t>月</t>
  </si>
  <si>
    <t>7or14</t>
  </si>
  <si>
    <t>8or15</t>
  </si>
  <si>
    <t>自チーム</t>
  </si>
  <si>
    <t>相手チーム</t>
  </si>
  <si>
    <t>会場</t>
  </si>
  <si>
    <t>備考</t>
  </si>
  <si>
    <t>VS</t>
  </si>
  <si>
    <t>チーム名</t>
  </si>
  <si>
    <t>あすなろＬ　Ｕ－１５　マッチスケジュール</t>
  </si>
  <si>
    <t>9月</t>
  </si>
  <si>
    <t>月</t>
  </si>
  <si>
    <t>月</t>
  </si>
  <si>
    <t>Ｕ１３
岩木</t>
  </si>
  <si>
    <t>新人戦
県大会</t>
  </si>
  <si>
    <t>各地区
中体連</t>
  </si>
  <si>
    <t>(一社)青森県サッカー協会３種委員会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</si>
</sst>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Meiryo UI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u val="single"/>
      <sz val="11"/>
      <name val="Meiryo UI"/>
      <family val="3"/>
    </font>
    <font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Meiryo UI"/>
      <family val="3"/>
    </font>
    <font>
      <b/>
      <sz val="18"/>
      <color indexed="56"/>
      <name val="ＭＳ Ｐゴシック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17"/>
      <name val="Meiryo UI"/>
      <family val="3"/>
    </font>
    <font>
      <sz val="11"/>
      <color indexed="8"/>
      <name val="メイリオ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indexed="53"/>
      <name val="ＭＳ Ｐゴシック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b/>
      <sz val="18"/>
      <color theme="3"/>
      <name val="Cambria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  <font>
      <sz val="11"/>
      <color theme="1"/>
      <name val="メイリオ"/>
      <family val="3"/>
    </font>
    <font>
      <sz val="12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/>
      <right/>
      <top style="hair"/>
      <bottom style="medium"/>
    </border>
    <border>
      <left style="hair"/>
      <right style="medium"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/>
      <right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/>
      <bottom style="hair"/>
    </border>
    <border>
      <left style="hair"/>
      <right/>
      <top style="hair"/>
      <bottom style="medium"/>
    </border>
    <border>
      <left/>
      <right style="hair"/>
      <top style="hair"/>
      <bottom/>
    </border>
    <border>
      <left/>
      <right style="hair"/>
      <top/>
      <bottom style="medium"/>
    </border>
    <border>
      <left/>
      <right style="hair"/>
      <top/>
      <bottom/>
    </border>
    <border>
      <left/>
      <right style="hair"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7" borderId="13" xfId="0" applyFont="1" applyFill="1" applyBorder="1" applyAlignment="1">
      <alignment vertical="center" shrinkToFit="1"/>
    </xf>
    <xf numFmtId="0" fontId="4" fillId="7" borderId="14" xfId="0" applyFont="1" applyFill="1" applyBorder="1" applyAlignment="1">
      <alignment vertical="center" shrinkToFit="1"/>
    </xf>
    <xf numFmtId="0" fontId="4" fillId="7" borderId="16" xfId="0" applyFont="1" applyFill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7" borderId="17" xfId="0" applyFont="1" applyFill="1" applyBorder="1" applyAlignment="1">
      <alignment vertical="center" shrinkToFit="1"/>
    </xf>
    <xf numFmtId="0" fontId="4" fillId="7" borderId="18" xfId="0" applyFont="1" applyFill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7" borderId="19" xfId="0" applyFont="1" applyFill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7" borderId="20" xfId="0" applyFont="1" applyFill="1" applyBorder="1" applyAlignment="1">
      <alignment vertical="center" shrinkToFit="1"/>
    </xf>
    <xf numFmtId="0" fontId="4" fillId="7" borderId="21" xfId="0" applyFont="1" applyFill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7" borderId="23" xfId="0" applyFont="1" applyFill="1" applyBorder="1" applyAlignment="1">
      <alignment vertical="center" shrinkToFit="1"/>
    </xf>
    <xf numFmtId="0" fontId="30" fillId="0" borderId="24" xfId="0" applyFont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56" fontId="30" fillId="7" borderId="25" xfId="0" applyNumberFormat="1" applyFont="1" applyFill="1" applyBorder="1" applyAlignment="1" applyProtection="1">
      <alignment horizontal="right" vertical="center"/>
      <protection locked="0"/>
    </xf>
    <xf numFmtId="0" fontId="4" fillId="7" borderId="25" xfId="0" applyFont="1" applyFill="1" applyBorder="1" applyAlignment="1" applyProtection="1">
      <alignment vertical="center"/>
      <protection locked="0"/>
    </xf>
    <xf numFmtId="0" fontId="4" fillId="7" borderId="13" xfId="0" applyFont="1" applyFill="1" applyBorder="1" applyAlignment="1" applyProtection="1">
      <alignment horizontal="center" vertical="center"/>
      <protection locked="0"/>
    </xf>
    <xf numFmtId="0" fontId="4" fillId="7" borderId="25" xfId="0" applyFont="1" applyFill="1" applyBorder="1" applyAlignment="1" applyProtection="1">
      <alignment horizontal="center" vertical="center" shrinkToFit="1"/>
      <protection locked="0"/>
    </xf>
    <xf numFmtId="56" fontId="30" fillId="7" borderId="26" xfId="0" applyNumberFormat="1" applyFont="1" applyFill="1" applyBorder="1" applyAlignment="1" applyProtection="1">
      <alignment horizontal="right" vertical="center"/>
      <protection locked="0"/>
    </xf>
    <xf numFmtId="0" fontId="4" fillId="7" borderId="26" xfId="0" applyFont="1" applyFill="1" applyBorder="1" applyAlignment="1" applyProtection="1">
      <alignment vertical="center"/>
      <protection locked="0"/>
    </xf>
    <xf numFmtId="0" fontId="4" fillId="7" borderId="14" xfId="0" applyFont="1" applyFill="1" applyBorder="1" applyAlignment="1" applyProtection="1">
      <alignment horizontal="center" vertical="center"/>
      <protection locked="0"/>
    </xf>
    <xf numFmtId="0" fontId="4" fillId="7" borderId="26" xfId="0" applyFont="1" applyFill="1" applyBorder="1" applyAlignment="1" applyProtection="1">
      <alignment horizontal="center" vertical="center" shrinkToFit="1"/>
      <protection locked="0"/>
    </xf>
    <xf numFmtId="56" fontId="30" fillId="0" borderId="26" xfId="0" applyNumberFormat="1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30" fillId="7" borderId="26" xfId="0" applyFont="1" applyFill="1" applyBorder="1" applyAlignment="1" applyProtection="1">
      <alignment horizontal="right" vertical="center"/>
      <protection locked="0"/>
    </xf>
    <xf numFmtId="0" fontId="30" fillId="0" borderId="26" xfId="0" applyFont="1" applyBorder="1" applyAlignment="1" applyProtection="1">
      <alignment horizontal="right" vertical="center"/>
      <protection locked="0"/>
    </xf>
    <xf numFmtId="0" fontId="4" fillId="7" borderId="27" xfId="0" applyFont="1" applyFill="1" applyBorder="1" applyAlignment="1" applyProtection="1">
      <alignment vertical="center"/>
      <protection locked="0"/>
    </xf>
    <xf numFmtId="0" fontId="30" fillId="7" borderId="28" xfId="0" applyFont="1" applyFill="1" applyBorder="1" applyAlignment="1" applyProtection="1">
      <alignment horizontal="right" vertical="center"/>
      <protection locked="0"/>
    </xf>
    <xf numFmtId="0" fontId="4" fillId="7" borderId="28" xfId="0" applyFont="1" applyFill="1" applyBorder="1" applyAlignment="1" applyProtection="1">
      <alignment vertical="center"/>
      <protection locked="0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28" xfId="0" applyFont="1" applyFill="1" applyBorder="1" applyAlignment="1" applyProtection="1">
      <alignment horizontal="center" vertical="center" shrinkToFit="1"/>
      <protection locked="0"/>
    </xf>
    <xf numFmtId="56" fontId="30" fillId="0" borderId="25" xfId="0" applyNumberFormat="1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56" fontId="30" fillId="0" borderId="24" xfId="0" applyNumberFormat="1" applyFont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7" borderId="23" xfId="0" applyFont="1" applyFill="1" applyBorder="1" applyAlignment="1" applyProtection="1">
      <alignment horizontal="center" vertical="center" shrinkToFit="1"/>
      <protection locked="0"/>
    </xf>
    <xf numFmtId="0" fontId="4" fillId="7" borderId="19" xfId="0" applyFont="1" applyFill="1" applyBorder="1" applyAlignment="1" applyProtection="1">
      <alignment vertical="center" shrinkToFit="1"/>
      <protection locked="0"/>
    </xf>
    <xf numFmtId="0" fontId="4" fillId="7" borderId="20" xfId="0" applyFont="1" applyFill="1" applyBorder="1" applyAlignment="1" applyProtection="1">
      <alignment horizontal="center" vertical="center" shrinkToFit="1"/>
      <protection locked="0"/>
    </xf>
    <xf numFmtId="0" fontId="4" fillId="7" borderId="17" xfId="0" applyFont="1" applyFill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7" borderId="20" xfId="0" applyFont="1" applyFill="1" applyBorder="1" applyAlignment="1" applyProtection="1">
      <alignment vertical="center" shrinkToFit="1"/>
      <protection locked="0"/>
    </xf>
    <xf numFmtId="0" fontId="4" fillId="7" borderId="21" xfId="0" applyFont="1" applyFill="1" applyBorder="1" applyAlignment="1" applyProtection="1">
      <alignment vertical="center" shrinkToFit="1"/>
      <protection locked="0"/>
    </xf>
    <xf numFmtId="0" fontId="4" fillId="7" borderId="18" xfId="0" applyFont="1" applyFill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20" xfId="0" applyFont="1" applyFill="1" applyBorder="1" applyAlignment="1" applyProtection="1">
      <alignment vertical="center" shrinkToFit="1"/>
      <protection locked="0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7" borderId="19" xfId="0" applyFont="1" applyFill="1" applyBorder="1" applyAlignment="1" applyProtection="1">
      <alignment horizontal="center" vertical="center" shrinkToFit="1"/>
      <protection locked="0"/>
    </xf>
    <xf numFmtId="0" fontId="4" fillId="7" borderId="17" xfId="0" applyFont="1" applyFill="1" applyBorder="1" applyAlignment="1" applyProtection="1">
      <alignment horizontal="center" vertical="center" shrinkToFit="1"/>
      <protection locked="0"/>
    </xf>
    <xf numFmtId="0" fontId="4" fillId="7" borderId="18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7" borderId="29" xfId="0" applyFont="1" applyFill="1" applyBorder="1" applyAlignment="1" applyProtection="1">
      <alignment vertical="center" shrinkToFit="1"/>
      <protection hidden="1"/>
    </xf>
    <xf numFmtId="0" fontId="4" fillId="7" borderId="30" xfId="0" applyFont="1" applyFill="1" applyBorder="1" applyAlignment="1" applyProtection="1">
      <alignment vertical="center" shrinkToFit="1"/>
      <protection hidden="1"/>
    </xf>
    <xf numFmtId="0" fontId="4" fillId="0" borderId="30" xfId="0" applyFont="1" applyBorder="1" applyAlignment="1" applyProtection="1">
      <alignment vertical="center" shrinkToFit="1"/>
      <protection hidden="1"/>
    </xf>
    <xf numFmtId="0" fontId="4" fillId="7" borderId="31" xfId="0" applyFont="1" applyFill="1" applyBorder="1" applyAlignment="1" applyProtection="1">
      <alignment vertical="center" shrinkToFit="1"/>
      <protection hidden="1"/>
    </xf>
    <xf numFmtId="0" fontId="4" fillId="0" borderId="32" xfId="0" applyFont="1" applyBorder="1" applyAlignment="1" applyProtection="1">
      <alignment vertical="center" shrinkToFit="1"/>
      <protection hidden="1"/>
    </xf>
    <xf numFmtId="0" fontId="4" fillId="0" borderId="30" xfId="0" applyFont="1" applyFill="1" applyBorder="1" applyAlignment="1" applyProtection="1">
      <alignment vertical="center" shrinkToFit="1"/>
      <protection hidden="1"/>
    </xf>
    <xf numFmtId="0" fontId="4" fillId="0" borderId="33" xfId="0" applyFont="1" applyBorder="1" applyAlignment="1" applyProtection="1">
      <alignment vertical="center" shrinkToFit="1"/>
      <protection hidden="1"/>
    </xf>
    <xf numFmtId="0" fontId="4" fillId="7" borderId="25" xfId="0" applyFont="1" applyFill="1" applyBorder="1" applyAlignment="1" applyProtection="1">
      <alignment vertical="center" shrinkToFit="1"/>
      <protection hidden="1" locked="0"/>
    </xf>
    <xf numFmtId="0" fontId="4" fillId="7" borderId="26" xfId="0" applyFont="1" applyFill="1" applyBorder="1" applyAlignment="1" applyProtection="1">
      <alignment vertical="center" shrinkToFit="1"/>
      <protection hidden="1" locked="0"/>
    </xf>
    <xf numFmtId="0" fontId="4" fillId="0" borderId="26" xfId="0" applyFont="1" applyBorder="1" applyAlignment="1" applyProtection="1">
      <alignment vertical="center" shrinkToFit="1"/>
      <protection hidden="1" locked="0"/>
    </xf>
    <xf numFmtId="0" fontId="4" fillId="7" borderId="28" xfId="0" applyFont="1" applyFill="1" applyBorder="1" applyAlignment="1" applyProtection="1">
      <alignment vertical="center" shrinkToFit="1"/>
      <protection hidden="1" locked="0"/>
    </xf>
    <xf numFmtId="0" fontId="4" fillId="0" borderId="25" xfId="0" applyFont="1" applyBorder="1" applyAlignment="1" applyProtection="1">
      <alignment vertical="center" shrinkToFit="1"/>
      <protection hidden="1" locked="0"/>
    </xf>
    <xf numFmtId="0" fontId="4" fillId="0" borderId="26" xfId="0" applyFont="1" applyFill="1" applyBorder="1" applyAlignment="1" applyProtection="1">
      <alignment vertical="center" shrinkToFit="1"/>
      <protection hidden="1" locked="0"/>
    </xf>
    <xf numFmtId="0" fontId="4" fillId="0" borderId="24" xfId="0" applyFont="1" applyBorder="1" applyAlignment="1" applyProtection="1">
      <alignment vertical="center" shrinkToFit="1"/>
      <protection hidden="1" locked="0"/>
    </xf>
    <xf numFmtId="0" fontId="4" fillId="7" borderId="29" xfId="0" applyFont="1" applyFill="1" applyBorder="1" applyAlignment="1" applyProtection="1">
      <alignment vertical="center" shrinkToFit="1"/>
      <protection hidden="1" locked="0"/>
    </xf>
    <xf numFmtId="0" fontId="4" fillId="7" borderId="30" xfId="0" applyFont="1" applyFill="1" applyBorder="1" applyAlignment="1" applyProtection="1">
      <alignment vertical="center" shrinkToFit="1"/>
      <protection hidden="1" locked="0"/>
    </xf>
    <xf numFmtId="0" fontId="4" fillId="0" borderId="30" xfId="0" applyFont="1" applyBorder="1" applyAlignment="1" applyProtection="1">
      <alignment vertical="center" shrinkToFit="1"/>
      <protection hidden="1" locked="0"/>
    </xf>
    <xf numFmtId="0" fontId="4" fillId="7" borderId="31" xfId="0" applyFont="1" applyFill="1" applyBorder="1" applyAlignment="1" applyProtection="1">
      <alignment vertical="center" shrinkToFit="1"/>
      <protection hidden="1" locked="0"/>
    </xf>
    <xf numFmtId="0" fontId="4" fillId="0" borderId="32" xfId="0" applyFont="1" applyBorder="1" applyAlignment="1" applyProtection="1">
      <alignment vertical="center" shrinkToFit="1"/>
      <protection hidden="1" locked="0"/>
    </xf>
    <xf numFmtId="0" fontId="4" fillId="0" borderId="30" xfId="0" applyFont="1" applyFill="1" applyBorder="1" applyAlignment="1" applyProtection="1">
      <alignment vertical="center" shrinkToFit="1"/>
      <protection hidden="1" locked="0"/>
    </xf>
    <xf numFmtId="0" fontId="4" fillId="0" borderId="33" xfId="0" applyFont="1" applyBorder="1" applyAlignment="1" applyProtection="1">
      <alignment vertical="center" shrinkToFit="1"/>
      <protection hidden="1" locked="0"/>
    </xf>
    <xf numFmtId="0" fontId="4" fillId="0" borderId="0" xfId="0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4" fillId="7" borderId="19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4" fillId="7" borderId="19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56" fontId="47" fillId="7" borderId="25" xfId="0" applyNumberFormat="1" applyFont="1" applyFill="1" applyBorder="1" applyAlignment="1" applyProtection="1">
      <alignment horizontal="right" vertical="center"/>
      <protection locked="0"/>
    </xf>
    <xf numFmtId="0" fontId="8" fillId="7" borderId="13" xfId="0" applyFont="1" applyFill="1" applyBorder="1" applyAlignment="1" applyProtection="1">
      <alignment horizontal="center" vertical="center"/>
      <protection locked="0"/>
    </xf>
    <xf numFmtId="0" fontId="8" fillId="7" borderId="25" xfId="0" applyFont="1" applyFill="1" applyBorder="1" applyAlignment="1" applyProtection="1">
      <alignment horizontal="center" vertical="center" shrinkToFit="1"/>
      <protection locked="0"/>
    </xf>
    <xf numFmtId="0" fontId="8" fillId="7" borderId="29" xfId="0" applyFont="1" applyFill="1" applyBorder="1" applyAlignment="1" applyProtection="1">
      <alignment horizontal="center" vertical="center" shrinkToFit="1"/>
      <protection hidden="1"/>
    </xf>
    <xf numFmtId="0" fontId="8" fillId="7" borderId="23" xfId="0" applyFont="1" applyFill="1" applyBorder="1" applyAlignment="1" applyProtection="1">
      <alignment horizontal="center" vertical="center" shrinkToFit="1"/>
      <protection locked="0"/>
    </xf>
    <xf numFmtId="0" fontId="8" fillId="7" borderId="25" xfId="0" applyFont="1" applyFill="1" applyBorder="1" applyAlignment="1" applyProtection="1">
      <alignment vertical="center" shrinkToFit="1"/>
      <protection hidden="1" locked="0"/>
    </xf>
    <xf numFmtId="0" fontId="8" fillId="7" borderId="13" xfId="0" applyFont="1" applyFill="1" applyBorder="1" applyAlignment="1">
      <alignment vertical="center" shrinkToFit="1"/>
    </xf>
    <xf numFmtId="56" fontId="47" fillId="7" borderId="26" xfId="0" applyNumberFormat="1" applyFont="1" applyFill="1" applyBorder="1" applyAlignment="1" applyProtection="1">
      <alignment horizontal="right" vertical="center"/>
      <protection locked="0"/>
    </xf>
    <xf numFmtId="0" fontId="8" fillId="7" borderId="14" xfId="0" applyFont="1" applyFill="1" applyBorder="1" applyAlignment="1" applyProtection="1">
      <alignment horizontal="center" vertical="center"/>
      <protection locked="0"/>
    </xf>
    <xf numFmtId="0" fontId="8" fillId="7" borderId="26" xfId="0" applyFont="1" applyFill="1" applyBorder="1" applyAlignment="1" applyProtection="1">
      <alignment horizontal="center" vertical="center" shrinkToFit="1"/>
      <protection locked="0"/>
    </xf>
    <xf numFmtId="0" fontId="8" fillId="7" borderId="30" xfId="0" applyFont="1" applyFill="1" applyBorder="1" applyAlignment="1" applyProtection="1">
      <alignment horizontal="center" vertical="center" shrinkToFit="1"/>
      <protection hidden="1"/>
    </xf>
    <xf numFmtId="0" fontId="8" fillId="7" borderId="20" xfId="0" applyFont="1" applyFill="1" applyBorder="1" applyAlignment="1" applyProtection="1">
      <alignment horizontal="center" vertical="center" shrinkToFit="1"/>
      <protection locked="0"/>
    </xf>
    <xf numFmtId="0" fontId="8" fillId="7" borderId="26" xfId="0" applyFont="1" applyFill="1" applyBorder="1" applyAlignment="1" applyProtection="1">
      <alignment vertical="center" shrinkToFit="1"/>
      <protection hidden="1" locked="0"/>
    </xf>
    <xf numFmtId="0" fontId="8" fillId="7" borderId="14" xfId="0" applyFont="1" applyFill="1" applyBorder="1" applyAlignment="1">
      <alignment vertical="center" shrinkToFit="1"/>
    </xf>
    <xf numFmtId="56" fontId="47" fillId="0" borderId="26" xfId="0" applyNumberFormat="1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20" xfId="0" applyFont="1" applyBorder="1" applyAlignment="1" applyProtection="1">
      <alignment vertical="center" shrinkToFit="1"/>
      <protection locked="0"/>
    </xf>
    <xf numFmtId="0" fontId="8" fillId="0" borderId="26" xfId="0" applyFont="1" applyBorder="1" applyAlignment="1" applyProtection="1">
      <alignment vertical="center" shrinkToFit="1"/>
      <protection hidden="1" locked="0"/>
    </xf>
    <xf numFmtId="0" fontId="8" fillId="0" borderId="14" xfId="0" applyFont="1" applyBorder="1" applyAlignment="1">
      <alignment vertical="center" shrinkToFit="1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47" fillId="7" borderId="26" xfId="0" applyFont="1" applyFill="1" applyBorder="1" applyAlignment="1" applyProtection="1">
      <alignment horizontal="right" vertical="center"/>
      <protection locked="0"/>
    </xf>
    <xf numFmtId="0" fontId="8" fillId="7" borderId="20" xfId="0" applyFont="1" applyFill="1" applyBorder="1" applyAlignment="1" applyProtection="1">
      <alignment vertical="center" shrinkToFit="1"/>
      <protection locked="0"/>
    </xf>
    <xf numFmtId="0" fontId="47" fillId="0" borderId="26" xfId="0" applyFont="1" applyBorder="1" applyAlignment="1" applyProtection="1">
      <alignment horizontal="right" vertical="center"/>
      <protection locked="0"/>
    </xf>
    <xf numFmtId="0" fontId="47" fillId="7" borderId="28" xfId="0" applyFont="1" applyFill="1" applyBorder="1" applyAlignment="1" applyProtection="1">
      <alignment horizontal="right" vertical="center"/>
      <protection locked="0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0" fontId="8" fillId="7" borderId="28" xfId="0" applyFont="1" applyFill="1" applyBorder="1" applyAlignment="1" applyProtection="1">
      <alignment horizontal="center" vertical="center" shrinkToFit="1"/>
      <protection locked="0"/>
    </xf>
    <xf numFmtId="0" fontId="8" fillId="7" borderId="31" xfId="0" applyFont="1" applyFill="1" applyBorder="1" applyAlignment="1" applyProtection="1">
      <alignment horizontal="center" vertical="center" shrinkToFit="1"/>
      <protection hidden="1"/>
    </xf>
    <xf numFmtId="0" fontId="8" fillId="7" borderId="21" xfId="0" applyFont="1" applyFill="1" applyBorder="1" applyAlignment="1" applyProtection="1">
      <alignment vertical="center" shrinkToFit="1"/>
      <protection locked="0"/>
    </xf>
    <xf numFmtId="0" fontId="8" fillId="7" borderId="28" xfId="0" applyFont="1" applyFill="1" applyBorder="1" applyAlignment="1" applyProtection="1">
      <alignment vertical="center" shrinkToFit="1"/>
      <protection hidden="1" locked="0"/>
    </xf>
    <xf numFmtId="0" fontId="8" fillId="7" borderId="16" xfId="0" applyFont="1" applyFill="1" applyBorder="1" applyAlignment="1">
      <alignment vertical="center" shrinkToFit="1"/>
    </xf>
    <xf numFmtId="56" fontId="47" fillId="0" borderId="25" xfId="0" applyNumberFormat="1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hidden="1"/>
    </xf>
    <xf numFmtId="0" fontId="8" fillId="0" borderId="22" xfId="0" applyFont="1" applyBorder="1" applyAlignment="1" applyProtection="1">
      <alignment vertical="center" shrinkToFit="1"/>
      <protection locked="0"/>
    </xf>
    <xf numFmtId="0" fontId="8" fillId="0" borderId="25" xfId="0" applyFont="1" applyBorder="1" applyAlignment="1" applyProtection="1">
      <alignment vertical="center" shrinkToFit="1"/>
      <protection hidden="1" locked="0"/>
    </xf>
    <xf numFmtId="0" fontId="8" fillId="0" borderId="13" xfId="0" applyFont="1" applyBorder="1" applyAlignment="1">
      <alignment vertical="center" shrinkToFit="1"/>
    </xf>
    <xf numFmtId="56" fontId="47" fillId="0" borderId="24" xfId="0" applyNumberFormat="1" applyFont="1" applyBorder="1" applyAlignment="1" applyProtection="1">
      <alignment horizontal="right" vertical="center"/>
      <protection locked="0"/>
    </xf>
    <xf numFmtId="0" fontId="8" fillId="0" borderId="33" xfId="0" applyFont="1" applyBorder="1" applyAlignment="1" applyProtection="1">
      <alignment horizontal="center" vertical="center" shrinkToFit="1"/>
      <protection hidden="1"/>
    </xf>
    <xf numFmtId="0" fontId="8" fillId="0" borderId="15" xfId="0" applyFont="1" applyBorder="1" applyAlignment="1" applyProtection="1">
      <alignment vertical="center" shrinkToFit="1"/>
      <protection locked="0"/>
    </xf>
    <xf numFmtId="0" fontId="8" fillId="0" borderId="24" xfId="0" applyFont="1" applyBorder="1" applyAlignment="1" applyProtection="1">
      <alignment vertical="center" shrinkToFit="1"/>
      <protection hidden="1" locked="0"/>
    </xf>
    <xf numFmtId="0" fontId="8" fillId="0" borderId="11" xfId="0" applyFont="1" applyBorder="1" applyAlignment="1">
      <alignment vertical="center" shrinkToFit="1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7" borderId="25" xfId="0" applyFont="1" applyFill="1" applyBorder="1" applyAlignment="1" applyProtection="1">
      <alignment horizontal="center" vertical="center"/>
      <protection locked="0"/>
    </xf>
    <xf numFmtId="0" fontId="8" fillId="7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7" borderId="27" xfId="0" applyFont="1" applyFill="1" applyBorder="1" applyAlignment="1" applyProtection="1">
      <alignment horizontal="center" vertical="center"/>
      <protection locked="0"/>
    </xf>
    <xf numFmtId="0" fontId="8" fillId="7" borderId="28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7" borderId="36" xfId="0" applyFont="1" applyFill="1" applyBorder="1" applyAlignment="1" applyProtection="1">
      <alignment horizontal="center" vertical="center" shrinkToFit="1"/>
      <protection locked="0"/>
    </xf>
    <xf numFmtId="0" fontId="4" fillId="7" borderId="19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7" borderId="34" xfId="0" applyFont="1" applyFill="1" applyBorder="1" applyAlignment="1" applyProtection="1">
      <alignment horizontal="center" vertical="center" shrinkToFit="1"/>
      <protection locked="0"/>
    </xf>
    <xf numFmtId="0" fontId="5" fillId="12" borderId="22" xfId="0" applyFont="1" applyFill="1" applyBorder="1" applyAlignment="1">
      <alignment horizontal="center" vertical="center" shrinkToFit="1"/>
    </xf>
    <xf numFmtId="0" fontId="48" fillId="12" borderId="22" xfId="0" applyFont="1" applyFill="1" applyBorder="1" applyAlignment="1">
      <alignment horizontal="center" vertical="center" shrinkToFit="1"/>
    </xf>
    <xf numFmtId="0" fontId="4" fillId="7" borderId="37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5" fillId="10" borderId="22" xfId="0" applyFont="1" applyFill="1" applyBorder="1" applyAlignment="1">
      <alignment horizontal="center" vertical="center" shrinkToFit="1"/>
    </xf>
    <xf numFmtId="0" fontId="48" fillId="10" borderId="22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7" borderId="34" xfId="0" applyFont="1" applyFill="1" applyBorder="1" applyAlignment="1" applyProtection="1">
      <alignment horizontal="center" vertical="center" shrinkToFit="1"/>
      <protection locked="0"/>
    </xf>
    <xf numFmtId="0" fontId="8" fillId="7" borderId="19" xfId="0" applyFont="1" applyFill="1" applyBorder="1" applyAlignment="1" applyProtection="1">
      <alignment horizontal="center" vertical="center" shrinkToFit="1"/>
      <protection locked="0"/>
    </xf>
    <xf numFmtId="0" fontId="8" fillId="7" borderId="36" xfId="0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47" fillId="0" borderId="3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7" borderId="37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8" fillId="7" borderId="39" xfId="0" applyFont="1" applyFill="1" applyBorder="1" applyAlignment="1" applyProtection="1">
      <alignment horizontal="center" vertical="center" shrinkToFit="1"/>
      <protection locked="0"/>
    </xf>
    <xf numFmtId="0" fontId="8" fillId="7" borderId="40" xfId="0" applyFont="1" applyFill="1" applyBorder="1" applyAlignment="1" applyProtection="1">
      <alignment horizontal="center" vertical="center" shrinkToFit="1"/>
      <protection locked="0"/>
    </xf>
    <xf numFmtId="0" fontId="8" fillId="7" borderId="41" xfId="0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shrinkToFit="1"/>
    </xf>
    <xf numFmtId="0" fontId="8" fillId="7" borderId="42" xfId="0" applyFont="1" applyFill="1" applyBorder="1" applyAlignment="1">
      <alignment horizontal="center" vertical="center" wrapText="1" shrinkToFit="1"/>
    </xf>
    <xf numFmtId="0" fontId="8" fillId="7" borderId="43" xfId="0" applyFont="1" applyFill="1" applyBorder="1" applyAlignment="1">
      <alignment horizontal="center" vertical="center" shrinkToFit="1"/>
    </xf>
    <xf numFmtId="0" fontId="8" fillId="7" borderId="13" xfId="0" applyFont="1" applyFill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35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0</xdr:row>
      <xdr:rowOff>95250</xdr:rowOff>
    </xdr:from>
    <xdr:to>
      <xdr:col>25</xdr:col>
      <xdr:colOff>85725</xdr:colOff>
      <xdr:row>0</xdr:row>
      <xdr:rowOff>352425</xdr:rowOff>
    </xdr:to>
    <xdr:sp>
      <xdr:nvSpPr>
        <xdr:cNvPr id="1" name="角丸四角形 78"/>
        <xdr:cNvSpPr>
          <a:spLocks/>
        </xdr:cNvSpPr>
      </xdr:nvSpPr>
      <xdr:spPr>
        <a:xfrm>
          <a:off x="6410325" y="95250"/>
          <a:ext cx="6410325" cy="257175"/>
        </a:xfrm>
        <a:prstGeom prst="roundRect">
          <a:avLst/>
        </a:prstGeom>
        <a:solidFill>
          <a:srgbClr val="EBF1DE"/>
        </a:solidFill>
        <a:ln w="25400" cmpd="sng">
          <a:solidFill>
            <a:srgbClr val="DCE6F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※No</a:t>
          </a:r>
          <a:r>
            <a:rPr lang="en-US" cap="none" sz="1400" b="0" i="0" u="none" baseline="0">
              <a:solidFill>
                <a:srgbClr val="000000"/>
              </a:solidFill>
            </a:rPr>
            <a:t>に　順位を入れるとチームが反映されます。　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0</xdr:row>
      <xdr:rowOff>95250</xdr:rowOff>
    </xdr:from>
    <xdr:to>
      <xdr:col>25</xdr:col>
      <xdr:colOff>85725</xdr:colOff>
      <xdr:row>0</xdr:row>
      <xdr:rowOff>352425</xdr:rowOff>
    </xdr:to>
    <xdr:sp>
      <xdr:nvSpPr>
        <xdr:cNvPr id="1" name="角丸四角形 36"/>
        <xdr:cNvSpPr>
          <a:spLocks/>
        </xdr:cNvSpPr>
      </xdr:nvSpPr>
      <xdr:spPr>
        <a:xfrm>
          <a:off x="6410325" y="95250"/>
          <a:ext cx="6410325" cy="257175"/>
        </a:xfrm>
        <a:prstGeom prst="roundRect">
          <a:avLst/>
        </a:prstGeom>
        <a:solidFill>
          <a:srgbClr val="EBF1DE"/>
        </a:solidFill>
        <a:ln w="25400" cmpd="sng">
          <a:solidFill>
            <a:srgbClr val="DCE6F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※No</a:t>
          </a:r>
          <a:r>
            <a:rPr lang="en-US" cap="none" sz="1400" b="0" i="0" u="none" baseline="0">
              <a:solidFill>
                <a:srgbClr val="000000"/>
              </a:solidFill>
            </a:rPr>
            <a:t>に　順位を入れるとチームが反映されます。　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7</xdr:row>
      <xdr:rowOff>57150</xdr:rowOff>
    </xdr:from>
    <xdr:to>
      <xdr:col>6</xdr:col>
      <xdr:colOff>781050</xdr:colOff>
      <xdr:row>7</xdr:row>
      <xdr:rowOff>304800</xdr:rowOff>
    </xdr:to>
    <xdr:sp>
      <xdr:nvSpPr>
        <xdr:cNvPr id="1" name="角丸四角形 1"/>
        <xdr:cNvSpPr>
          <a:spLocks/>
        </xdr:cNvSpPr>
      </xdr:nvSpPr>
      <xdr:spPr>
        <a:xfrm>
          <a:off x="2276475" y="23050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6</xdr:col>
      <xdr:colOff>123825</xdr:colOff>
      <xdr:row>11</xdr:row>
      <xdr:rowOff>57150</xdr:rowOff>
    </xdr:from>
    <xdr:to>
      <xdr:col>6</xdr:col>
      <xdr:colOff>790575</xdr:colOff>
      <xdr:row>11</xdr:row>
      <xdr:rowOff>304800</xdr:rowOff>
    </xdr:to>
    <xdr:sp>
      <xdr:nvSpPr>
        <xdr:cNvPr id="2" name="角丸四角形 2"/>
        <xdr:cNvSpPr>
          <a:spLocks/>
        </xdr:cNvSpPr>
      </xdr:nvSpPr>
      <xdr:spPr>
        <a:xfrm>
          <a:off x="2286000" y="36385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6</xdr:col>
      <xdr:colOff>95250</xdr:colOff>
      <xdr:row>18</xdr:row>
      <xdr:rowOff>47625</xdr:rowOff>
    </xdr:from>
    <xdr:to>
      <xdr:col>6</xdr:col>
      <xdr:colOff>762000</xdr:colOff>
      <xdr:row>18</xdr:row>
      <xdr:rowOff>295275</xdr:rowOff>
    </xdr:to>
    <xdr:sp>
      <xdr:nvSpPr>
        <xdr:cNvPr id="3" name="角丸四角形 3"/>
        <xdr:cNvSpPr>
          <a:spLocks/>
        </xdr:cNvSpPr>
      </xdr:nvSpPr>
      <xdr:spPr>
        <a:xfrm>
          <a:off x="2257425" y="59626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6</xdr:col>
      <xdr:colOff>85725</xdr:colOff>
      <xdr:row>19</xdr:row>
      <xdr:rowOff>47625</xdr:rowOff>
    </xdr:from>
    <xdr:to>
      <xdr:col>6</xdr:col>
      <xdr:colOff>752475</xdr:colOff>
      <xdr:row>19</xdr:row>
      <xdr:rowOff>295275</xdr:rowOff>
    </xdr:to>
    <xdr:sp>
      <xdr:nvSpPr>
        <xdr:cNvPr id="4" name="角丸四角形 4"/>
        <xdr:cNvSpPr>
          <a:spLocks/>
        </xdr:cNvSpPr>
      </xdr:nvSpPr>
      <xdr:spPr>
        <a:xfrm>
          <a:off x="2247900" y="629602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6</xdr:col>
      <xdr:colOff>95250</xdr:colOff>
      <xdr:row>22</xdr:row>
      <xdr:rowOff>38100</xdr:rowOff>
    </xdr:from>
    <xdr:to>
      <xdr:col>6</xdr:col>
      <xdr:colOff>762000</xdr:colOff>
      <xdr:row>22</xdr:row>
      <xdr:rowOff>285750</xdr:rowOff>
    </xdr:to>
    <xdr:sp>
      <xdr:nvSpPr>
        <xdr:cNvPr id="5" name="角丸四角形 5"/>
        <xdr:cNvSpPr>
          <a:spLocks/>
        </xdr:cNvSpPr>
      </xdr:nvSpPr>
      <xdr:spPr>
        <a:xfrm>
          <a:off x="2257425" y="728662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6</xdr:col>
      <xdr:colOff>104775</xdr:colOff>
      <xdr:row>23</xdr:row>
      <xdr:rowOff>38100</xdr:rowOff>
    </xdr:from>
    <xdr:to>
      <xdr:col>6</xdr:col>
      <xdr:colOff>771525</xdr:colOff>
      <xdr:row>23</xdr:row>
      <xdr:rowOff>285750</xdr:rowOff>
    </xdr:to>
    <xdr:sp>
      <xdr:nvSpPr>
        <xdr:cNvPr id="6" name="角丸四角形 6"/>
        <xdr:cNvSpPr>
          <a:spLocks/>
        </xdr:cNvSpPr>
      </xdr:nvSpPr>
      <xdr:spPr>
        <a:xfrm>
          <a:off x="2266950" y="762000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6</xdr:col>
      <xdr:colOff>123825</xdr:colOff>
      <xdr:row>40</xdr:row>
      <xdr:rowOff>38100</xdr:rowOff>
    </xdr:from>
    <xdr:to>
      <xdr:col>6</xdr:col>
      <xdr:colOff>790575</xdr:colOff>
      <xdr:row>40</xdr:row>
      <xdr:rowOff>285750</xdr:rowOff>
    </xdr:to>
    <xdr:sp>
      <xdr:nvSpPr>
        <xdr:cNvPr id="7" name="角丸四角形 7"/>
        <xdr:cNvSpPr>
          <a:spLocks/>
        </xdr:cNvSpPr>
      </xdr:nvSpPr>
      <xdr:spPr>
        <a:xfrm>
          <a:off x="2286000" y="132873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12</xdr:col>
      <xdr:colOff>114300</xdr:colOff>
      <xdr:row>7</xdr:row>
      <xdr:rowOff>57150</xdr:rowOff>
    </xdr:from>
    <xdr:to>
      <xdr:col>12</xdr:col>
      <xdr:colOff>781050</xdr:colOff>
      <xdr:row>7</xdr:row>
      <xdr:rowOff>304800</xdr:rowOff>
    </xdr:to>
    <xdr:sp>
      <xdr:nvSpPr>
        <xdr:cNvPr id="8" name="角丸四角形 8"/>
        <xdr:cNvSpPr>
          <a:spLocks/>
        </xdr:cNvSpPr>
      </xdr:nvSpPr>
      <xdr:spPr>
        <a:xfrm>
          <a:off x="5467350" y="23050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12</xdr:col>
      <xdr:colOff>123825</xdr:colOff>
      <xdr:row>11</xdr:row>
      <xdr:rowOff>57150</xdr:rowOff>
    </xdr:from>
    <xdr:to>
      <xdr:col>12</xdr:col>
      <xdr:colOff>790575</xdr:colOff>
      <xdr:row>11</xdr:row>
      <xdr:rowOff>304800</xdr:rowOff>
    </xdr:to>
    <xdr:sp>
      <xdr:nvSpPr>
        <xdr:cNvPr id="9" name="角丸四角形 9"/>
        <xdr:cNvSpPr>
          <a:spLocks/>
        </xdr:cNvSpPr>
      </xdr:nvSpPr>
      <xdr:spPr>
        <a:xfrm>
          <a:off x="5476875" y="36385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12</xdr:col>
      <xdr:colOff>95250</xdr:colOff>
      <xdr:row>18</xdr:row>
      <xdr:rowOff>47625</xdr:rowOff>
    </xdr:from>
    <xdr:to>
      <xdr:col>12</xdr:col>
      <xdr:colOff>762000</xdr:colOff>
      <xdr:row>18</xdr:row>
      <xdr:rowOff>295275</xdr:rowOff>
    </xdr:to>
    <xdr:sp>
      <xdr:nvSpPr>
        <xdr:cNvPr id="10" name="角丸四角形 10"/>
        <xdr:cNvSpPr>
          <a:spLocks/>
        </xdr:cNvSpPr>
      </xdr:nvSpPr>
      <xdr:spPr>
        <a:xfrm>
          <a:off x="5448300" y="59626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12</xdr:col>
      <xdr:colOff>85725</xdr:colOff>
      <xdr:row>19</xdr:row>
      <xdr:rowOff>47625</xdr:rowOff>
    </xdr:from>
    <xdr:to>
      <xdr:col>12</xdr:col>
      <xdr:colOff>752475</xdr:colOff>
      <xdr:row>19</xdr:row>
      <xdr:rowOff>295275</xdr:rowOff>
    </xdr:to>
    <xdr:sp>
      <xdr:nvSpPr>
        <xdr:cNvPr id="11" name="角丸四角形 11"/>
        <xdr:cNvSpPr>
          <a:spLocks/>
        </xdr:cNvSpPr>
      </xdr:nvSpPr>
      <xdr:spPr>
        <a:xfrm>
          <a:off x="5438775" y="629602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12</xdr:col>
      <xdr:colOff>95250</xdr:colOff>
      <xdr:row>22</xdr:row>
      <xdr:rowOff>38100</xdr:rowOff>
    </xdr:from>
    <xdr:to>
      <xdr:col>12</xdr:col>
      <xdr:colOff>762000</xdr:colOff>
      <xdr:row>22</xdr:row>
      <xdr:rowOff>285750</xdr:rowOff>
    </xdr:to>
    <xdr:sp>
      <xdr:nvSpPr>
        <xdr:cNvPr id="12" name="角丸四角形 12"/>
        <xdr:cNvSpPr>
          <a:spLocks/>
        </xdr:cNvSpPr>
      </xdr:nvSpPr>
      <xdr:spPr>
        <a:xfrm>
          <a:off x="5448300" y="728662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12</xdr:col>
      <xdr:colOff>104775</xdr:colOff>
      <xdr:row>23</xdr:row>
      <xdr:rowOff>38100</xdr:rowOff>
    </xdr:from>
    <xdr:to>
      <xdr:col>12</xdr:col>
      <xdr:colOff>771525</xdr:colOff>
      <xdr:row>23</xdr:row>
      <xdr:rowOff>285750</xdr:rowOff>
    </xdr:to>
    <xdr:sp>
      <xdr:nvSpPr>
        <xdr:cNvPr id="13" name="角丸四角形 13"/>
        <xdr:cNvSpPr>
          <a:spLocks/>
        </xdr:cNvSpPr>
      </xdr:nvSpPr>
      <xdr:spPr>
        <a:xfrm>
          <a:off x="5457825" y="762000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12</xdr:col>
      <xdr:colOff>123825</xdr:colOff>
      <xdr:row>40</xdr:row>
      <xdr:rowOff>38100</xdr:rowOff>
    </xdr:from>
    <xdr:to>
      <xdr:col>12</xdr:col>
      <xdr:colOff>790575</xdr:colOff>
      <xdr:row>40</xdr:row>
      <xdr:rowOff>285750</xdr:rowOff>
    </xdr:to>
    <xdr:sp>
      <xdr:nvSpPr>
        <xdr:cNvPr id="14" name="角丸四角形 14"/>
        <xdr:cNvSpPr>
          <a:spLocks/>
        </xdr:cNvSpPr>
      </xdr:nvSpPr>
      <xdr:spPr>
        <a:xfrm>
          <a:off x="5476875" y="132873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18</xdr:col>
      <xdr:colOff>114300</xdr:colOff>
      <xdr:row>7</xdr:row>
      <xdr:rowOff>57150</xdr:rowOff>
    </xdr:from>
    <xdr:to>
      <xdr:col>18</xdr:col>
      <xdr:colOff>781050</xdr:colOff>
      <xdr:row>7</xdr:row>
      <xdr:rowOff>304800</xdr:rowOff>
    </xdr:to>
    <xdr:sp>
      <xdr:nvSpPr>
        <xdr:cNvPr id="15" name="角丸四角形 15"/>
        <xdr:cNvSpPr>
          <a:spLocks/>
        </xdr:cNvSpPr>
      </xdr:nvSpPr>
      <xdr:spPr>
        <a:xfrm>
          <a:off x="8658225" y="23050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18</xdr:col>
      <xdr:colOff>123825</xdr:colOff>
      <xdr:row>11</xdr:row>
      <xdr:rowOff>57150</xdr:rowOff>
    </xdr:from>
    <xdr:to>
      <xdr:col>18</xdr:col>
      <xdr:colOff>790575</xdr:colOff>
      <xdr:row>11</xdr:row>
      <xdr:rowOff>304800</xdr:rowOff>
    </xdr:to>
    <xdr:sp>
      <xdr:nvSpPr>
        <xdr:cNvPr id="16" name="角丸四角形 16"/>
        <xdr:cNvSpPr>
          <a:spLocks/>
        </xdr:cNvSpPr>
      </xdr:nvSpPr>
      <xdr:spPr>
        <a:xfrm>
          <a:off x="8667750" y="36385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18</xdr:col>
      <xdr:colOff>95250</xdr:colOff>
      <xdr:row>18</xdr:row>
      <xdr:rowOff>47625</xdr:rowOff>
    </xdr:from>
    <xdr:to>
      <xdr:col>18</xdr:col>
      <xdr:colOff>762000</xdr:colOff>
      <xdr:row>18</xdr:row>
      <xdr:rowOff>295275</xdr:rowOff>
    </xdr:to>
    <xdr:sp>
      <xdr:nvSpPr>
        <xdr:cNvPr id="17" name="角丸四角形 17"/>
        <xdr:cNvSpPr>
          <a:spLocks/>
        </xdr:cNvSpPr>
      </xdr:nvSpPr>
      <xdr:spPr>
        <a:xfrm>
          <a:off x="8639175" y="59626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18</xdr:col>
      <xdr:colOff>85725</xdr:colOff>
      <xdr:row>19</xdr:row>
      <xdr:rowOff>47625</xdr:rowOff>
    </xdr:from>
    <xdr:to>
      <xdr:col>18</xdr:col>
      <xdr:colOff>752475</xdr:colOff>
      <xdr:row>19</xdr:row>
      <xdr:rowOff>295275</xdr:rowOff>
    </xdr:to>
    <xdr:sp>
      <xdr:nvSpPr>
        <xdr:cNvPr id="18" name="角丸四角形 18"/>
        <xdr:cNvSpPr>
          <a:spLocks/>
        </xdr:cNvSpPr>
      </xdr:nvSpPr>
      <xdr:spPr>
        <a:xfrm>
          <a:off x="8629650" y="629602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18</xdr:col>
      <xdr:colOff>95250</xdr:colOff>
      <xdr:row>22</xdr:row>
      <xdr:rowOff>38100</xdr:rowOff>
    </xdr:from>
    <xdr:to>
      <xdr:col>18</xdr:col>
      <xdr:colOff>762000</xdr:colOff>
      <xdr:row>22</xdr:row>
      <xdr:rowOff>285750</xdr:rowOff>
    </xdr:to>
    <xdr:sp>
      <xdr:nvSpPr>
        <xdr:cNvPr id="19" name="角丸四角形 19"/>
        <xdr:cNvSpPr>
          <a:spLocks/>
        </xdr:cNvSpPr>
      </xdr:nvSpPr>
      <xdr:spPr>
        <a:xfrm>
          <a:off x="8639175" y="728662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18</xdr:col>
      <xdr:colOff>104775</xdr:colOff>
      <xdr:row>23</xdr:row>
      <xdr:rowOff>38100</xdr:rowOff>
    </xdr:from>
    <xdr:to>
      <xdr:col>18</xdr:col>
      <xdr:colOff>771525</xdr:colOff>
      <xdr:row>23</xdr:row>
      <xdr:rowOff>285750</xdr:rowOff>
    </xdr:to>
    <xdr:sp>
      <xdr:nvSpPr>
        <xdr:cNvPr id="20" name="角丸四角形 20"/>
        <xdr:cNvSpPr>
          <a:spLocks/>
        </xdr:cNvSpPr>
      </xdr:nvSpPr>
      <xdr:spPr>
        <a:xfrm>
          <a:off x="8648700" y="762000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18</xdr:col>
      <xdr:colOff>123825</xdr:colOff>
      <xdr:row>40</xdr:row>
      <xdr:rowOff>38100</xdr:rowOff>
    </xdr:from>
    <xdr:to>
      <xdr:col>18</xdr:col>
      <xdr:colOff>790575</xdr:colOff>
      <xdr:row>40</xdr:row>
      <xdr:rowOff>285750</xdr:rowOff>
    </xdr:to>
    <xdr:sp>
      <xdr:nvSpPr>
        <xdr:cNvPr id="21" name="角丸四角形 21"/>
        <xdr:cNvSpPr>
          <a:spLocks/>
        </xdr:cNvSpPr>
      </xdr:nvSpPr>
      <xdr:spPr>
        <a:xfrm>
          <a:off x="8667750" y="132873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24</xdr:col>
      <xdr:colOff>114300</xdr:colOff>
      <xdr:row>7</xdr:row>
      <xdr:rowOff>57150</xdr:rowOff>
    </xdr:from>
    <xdr:to>
      <xdr:col>24</xdr:col>
      <xdr:colOff>781050</xdr:colOff>
      <xdr:row>7</xdr:row>
      <xdr:rowOff>304800</xdr:rowOff>
    </xdr:to>
    <xdr:sp>
      <xdr:nvSpPr>
        <xdr:cNvPr id="22" name="角丸四角形 22"/>
        <xdr:cNvSpPr>
          <a:spLocks/>
        </xdr:cNvSpPr>
      </xdr:nvSpPr>
      <xdr:spPr>
        <a:xfrm>
          <a:off x="11849100" y="23050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24</xdr:col>
      <xdr:colOff>123825</xdr:colOff>
      <xdr:row>11</xdr:row>
      <xdr:rowOff>57150</xdr:rowOff>
    </xdr:from>
    <xdr:to>
      <xdr:col>24</xdr:col>
      <xdr:colOff>790575</xdr:colOff>
      <xdr:row>11</xdr:row>
      <xdr:rowOff>304800</xdr:rowOff>
    </xdr:to>
    <xdr:sp>
      <xdr:nvSpPr>
        <xdr:cNvPr id="23" name="角丸四角形 23"/>
        <xdr:cNvSpPr>
          <a:spLocks/>
        </xdr:cNvSpPr>
      </xdr:nvSpPr>
      <xdr:spPr>
        <a:xfrm>
          <a:off x="11858625" y="36385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24</xdr:col>
      <xdr:colOff>95250</xdr:colOff>
      <xdr:row>18</xdr:row>
      <xdr:rowOff>47625</xdr:rowOff>
    </xdr:from>
    <xdr:to>
      <xdr:col>24</xdr:col>
      <xdr:colOff>762000</xdr:colOff>
      <xdr:row>18</xdr:row>
      <xdr:rowOff>295275</xdr:rowOff>
    </xdr:to>
    <xdr:sp>
      <xdr:nvSpPr>
        <xdr:cNvPr id="24" name="角丸四角形 24"/>
        <xdr:cNvSpPr>
          <a:spLocks/>
        </xdr:cNvSpPr>
      </xdr:nvSpPr>
      <xdr:spPr>
        <a:xfrm>
          <a:off x="11830050" y="59626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24</xdr:col>
      <xdr:colOff>85725</xdr:colOff>
      <xdr:row>19</xdr:row>
      <xdr:rowOff>47625</xdr:rowOff>
    </xdr:from>
    <xdr:to>
      <xdr:col>24</xdr:col>
      <xdr:colOff>752475</xdr:colOff>
      <xdr:row>19</xdr:row>
      <xdr:rowOff>295275</xdr:rowOff>
    </xdr:to>
    <xdr:sp>
      <xdr:nvSpPr>
        <xdr:cNvPr id="25" name="角丸四角形 25"/>
        <xdr:cNvSpPr>
          <a:spLocks/>
        </xdr:cNvSpPr>
      </xdr:nvSpPr>
      <xdr:spPr>
        <a:xfrm>
          <a:off x="11820525" y="629602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24</xdr:col>
      <xdr:colOff>95250</xdr:colOff>
      <xdr:row>22</xdr:row>
      <xdr:rowOff>38100</xdr:rowOff>
    </xdr:from>
    <xdr:to>
      <xdr:col>24</xdr:col>
      <xdr:colOff>762000</xdr:colOff>
      <xdr:row>22</xdr:row>
      <xdr:rowOff>285750</xdr:rowOff>
    </xdr:to>
    <xdr:sp>
      <xdr:nvSpPr>
        <xdr:cNvPr id="26" name="角丸四角形 26"/>
        <xdr:cNvSpPr>
          <a:spLocks/>
        </xdr:cNvSpPr>
      </xdr:nvSpPr>
      <xdr:spPr>
        <a:xfrm>
          <a:off x="11830050" y="728662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24</xdr:col>
      <xdr:colOff>104775</xdr:colOff>
      <xdr:row>23</xdr:row>
      <xdr:rowOff>38100</xdr:rowOff>
    </xdr:from>
    <xdr:to>
      <xdr:col>24</xdr:col>
      <xdr:colOff>771525</xdr:colOff>
      <xdr:row>23</xdr:row>
      <xdr:rowOff>285750</xdr:rowOff>
    </xdr:to>
    <xdr:sp>
      <xdr:nvSpPr>
        <xdr:cNvPr id="27" name="角丸四角形 27"/>
        <xdr:cNvSpPr>
          <a:spLocks/>
        </xdr:cNvSpPr>
      </xdr:nvSpPr>
      <xdr:spPr>
        <a:xfrm>
          <a:off x="11839575" y="762000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24</xdr:col>
      <xdr:colOff>123825</xdr:colOff>
      <xdr:row>40</xdr:row>
      <xdr:rowOff>38100</xdr:rowOff>
    </xdr:from>
    <xdr:to>
      <xdr:col>24</xdr:col>
      <xdr:colOff>790575</xdr:colOff>
      <xdr:row>40</xdr:row>
      <xdr:rowOff>285750</xdr:rowOff>
    </xdr:to>
    <xdr:sp>
      <xdr:nvSpPr>
        <xdr:cNvPr id="28" name="角丸四角形 28"/>
        <xdr:cNvSpPr>
          <a:spLocks/>
        </xdr:cNvSpPr>
      </xdr:nvSpPr>
      <xdr:spPr>
        <a:xfrm>
          <a:off x="11858625" y="132873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30</xdr:col>
      <xdr:colOff>114300</xdr:colOff>
      <xdr:row>7</xdr:row>
      <xdr:rowOff>57150</xdr:rowOff>
    </xdr:from>
    <xdr:to>
      <xdr:col>30</xdr:col>
      <xdr:colOff>781050</xdr:colOff>
      <xdr:row>7</xdr:row>
      <xdr:rowOff>304800</xdr:rowOff>
    </xdr:to>
    <xdr:sp>
      <xdr:nvSpPr>
        <xdr:cNvPr id="29" name="角丸四角形 29"/>
        <xdr:cNvSpPr>
          <a:spLocks/>
        </xdr:cNvSpPr>
      </xdr:nvSpPr>
      <xdr:spPr>
        <a:xfrm>
          <a:off x="15039975" y="23050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30</xdr:col>
      <xdr:colOff>123825</xdr:colOff>
      <xdr:row>11</xdr:row>
      <xdr:rowOff>57150</xdr:rowOff>
    </xdr:from>
    <xdr:to>
      <xdr:col>30</xdr:col>
      <xdr:colOff>790575</xdr:colOff>
      <xdr:row>11</xdr:row>
      <xdr:rowOff>304800</xdr:rowOff>
    </xdr:to>
    <xdr:sp>
      <xdr:nvSpPr>
        <xdr:cNvPr id="30" name="角丸四角形 30"/>
        <xdr:cNvSpPr>
          <a:spLocks/>
        </xdr:cNvSpPr>
      </xdr:nvSpPr>
      <xdr:spPr>
        <a:xfrm>
          <a:off x="15049500" y="36385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30</xdr:col>
      <xdr:colOff>95250</xdr:colOff>
      <xdr:row>18</xdr:row>
      <xdr:rowOff>47625</xdr:rowOff>
    </xdr:from>
    <xdr:to>
      <xdr:col>30</xdr:col>
      <xdr:colOff>762000</xdr:colOff>
      <xdr:row>18</xdr:row>
      <xdr:rowOff>295275</xdr:rowOff>
    </xdr:to>
    <xdr:sp>
      <xdr:nvSpPr>
        <xdr:cNvPr id="31" name="角丸四角形 31"/>
        <xdr:cNvSpPr>
          <a:spLocks/>
        </xdr:cNvSpPr>
      </xdr:nvSpPr>
      <xdr:spPr>
        <a:xfrm>
          <a:off x="15020925" y="59626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30</xdr:col>
      <xdr:colOff>85725</xdr:colOff>
      <xdr:row>19</xdr:row>
      <xdr:rowOff>47625</xdr:rowOff>
    </xdr:from>
    <xdr:to>
      <xdr:col>30</xdr:col>
      <xdr:colOff>752475</xdr:colOff>
      <xdr:row>19</xdr:row>
      <xdr:rowOff>295275</xdr:rowOff>
    </xdr:to>
    <xdr:sp>
      <xdr:nvSpPr>
        <xdr:cNvPr id="32" name="角丸四角形 32"/>
        <xdr:cNvSpPr>
          <a:spLocks/>
        </xdr:cNvSpPr>
      </xdr:nvSpPr>
      <xdr:spPr>
        <a:xfrm>
          <a:off x="15011400" y="629602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30</xdr:col>
      <xdr:colOff>95250</xdr:colOff>
      <xdr:row>22</xdr:row>
      <xdr:rowOff>38100</xdr:rowOff>
    </xdr:from>
    <xdr:to>
      <xdr:col>30</xdr:col>
      <xdr:colOff>762000</xdr:colOff>
      <xdr:row>22</xdr:row>
      <xdr:rowOff>285750</xdr:rowOff>
    </xdr:to>
    <xdr:sp>
      <xdr:nvSpPr>
        <xdr:cNvPr id="33" name="角丸四角形 33"/>
        <xdr:cNvSpPr>
          <a:spLocks/>
        </xdr:cNvSpPr>
      </xdr:nvSpPr>
      <xdr:spPr>
        <a:xfrm>
          <a:off x="15020925" y="728662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30</xdr:col>
      <xdr:colOff>104775</xdr:colOff>
      <xdr:row>23</xdr:row>
      <xdr:rowOff>38100</xdr:rowOff>
    </xdr:from>
    <xdr:to>
      <xdr:col>30</xdr:col>
      <xdr:colOff>771525</xdr:colOff>
      <xdr:row>23</xdr:row>
      <xdr:rowOff>285750</xdr:rowOff>
    </xdr:to>
    <xdr:sp>
      <xdr:nvSpPr>
        <xdr:cNvPr id="34" name="角丸四角形 34"/>
        <xdr:cNvSpPr>
          <a:spLocks/>
        </xdr:cNvSpPr>
      </xdr:nvSpPr>
      <xdr:spPr>
        <a:xfrm>
          <a:off x="15030450" y="762000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30</xdr:col>
      <xdr:colOff>123825</xdr:colOff>
      <xdr:row>40</xdr:row>
      <xdr:rowOff>38100</xdr:rowOff>
    </xdr:from>
    <xdr:to>
      <xdr:col>30</xdr:col>
      <xdr:colOff>790575</xdr:colOff>
      <xdr:row>40</xdr:row>
      <xdr:rowOff>285750</xdr:rowOff>
    </xdr:to>
    <xdr:sp>
      <xdr:nvSpPr>
        <xdr:cNvPr id="35" name="角丸四角形 35"/>
        <xdr:cNvSpPr>
          <a:spLocks/>
        </xdr:cNvSpPr>
      </xdr:nvSpPr>
      <xdr:spPr>
        <a:xfrm>
          <a:off x="15049500" y="132873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13</xdr:col>
      <xdr:colOff>57150</xdr:colOff>
      <xdr:row>0</xdr:row>
      <xdr:rowOff>95250</xdr:rowOff>
    </xdr:from>
    <xdr:to>
      <xdr:col>25</xdr:col>
      <xdr:colOff>85725</xdr:colOff>
      <xdr:row>0</xdr:row>
      <xdr:rowOff>352425</xdr:rowOff>
    </xdr:to>
    <xdr:sp>
      <xdr:nvSpPr>
        <xdr:cNvPr id="36" name="角丸四角形 36"/>
        <xdr:cNvSpPr>
          <a:spLocks/>
        </xdr:cNvSpPr>
      </xdr:nvSpPr>
      <xdr:spPr>
        <a:xfrm>
          <a:off x="6410325" y="95250"/>
          <a:ext cx="6410325" cy="257175"/>
        </a:xfrm>
        <a:prstGeom prst="roundRect">
          <a:avLst/>
        </a:prstGeom>
        <a:solidFill>
          <a:srgbClr val="EBF1DE"/>
        </a:solidFill>
        <a:ln w="25400" cmpd="sng">
          <a:solidFill>
            <a:srgbClr val="DCE6F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※No</a:t>
          </a:r>
          <a:r>
            <a:rPr lang="en-US" cap="none" sz="1400" b="0" i="0" u="none" baseline="0">
              <a:solidFill>
                <a:srgbClr val="000000"/>
              </a:solidFill>
            </a:rPr>
            <a:t>に　順位を入れるとチームが反映されます。　</a:t>
          </a:r>
        </a:p>
      </xdr:txBody>
    </xdr:sp>
    <xdr:clientData/>
  </xdr:twoCellAnchor>
  <xdr:twoCellAnchor>
    <xdr:from>
      <xdr:col>6</xdr:col>
      <xdr:colOff>114300</xdr:colOff>
      <xdr:row>53</xdr:row>
      <xdr:rowOff>57150</xdr:rowOff>
    </xdr:from>
    <xdr:to>
      <xdr:col>6</xdr:col>
      <xdr:colOff>781050</xdr:colOff>
      <xdr:row>53</xdr:row>
      <xdr:rowOff>304800</xdr:rowOff>
    </xdr:to>
    <xdr:sp>
      <xdr:nvSpPr>
        <xdr:cNvPr id="37" name="角丸四角形 37"/>
        <xdr:cNvSpPr>
          <a:spLocks/>
        </xdr:cNvSpPr>
      </xdr:nvSpPr>
      <xdr:spPr>
        <a:xfrm>
          <a:off x="2276475" y="172878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6</xdr:col>
      <xdr:colOff>123825</xdr:colOff>
      <xdr:row>57</xdr:row>
      <xdr:rowOff>57150</xdr:rowOff>
    </xdr:from>
    <xdr:to>
      <xdr:col>6</xdr:col>
      <xdr:colOff>790575</xdr:colOff>
      <xdr:row>57</xdr:row>
      <xdr:rowOff>304800</xdr:rowOff>
    </xdr:to>
    <xdr:sp>
      <xdr:nvSpPr>
        <xdr:cNvPr id="38" name="角丸四角形 38"/>
        <xdr:cNvSpPr>
          <a:spLocks/>
        </xdr:cNvSpPr>
      </xdr:nvSpPr>
      <xdr:spPr>
        <a:xfrm>
          <a:off x="2286000" y="186213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6</xdr:col>
      <xdr:colOff>95250</xdr:colOff>
      <xdr:row>64</xdr:row>
      <xdr:rowOff>47625</xdr:rowOff>
    </xdr:from>
    <xdr:to>
      <xdr:col>6</xdr:col>
      <xdr:colOff>762000</xdr:colOff>
      <xdr:row>64</xdr:row>
      <xdr:rowOff>295275</xdr:rowOff>
    </xdr:to>
    <xdr:sp>
      <xdr:nvSpPr>
        <xdr:cNvPr id="39" name="角丸四角形 39"/>
        <xdr:cNvSpPr>
          <a:spLocks/>
        </xdr:cNvSpPr>
      </xdr:nvSpPr>
      <xdr:spPr>
        <a:xfrm>
          <a:off x="2257425" y="209454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6</xdr:col>
      <xdr:colOff>85725</xdr:colOff>
      <xdr:row>65</xdr:row>
      <xdr:rowOff>47625</xdr:rowOff>
    </xdr:from>
    <xdr:to>
      <xdr:col>6</xdr:col>
      <xdr:colOff>752475</xdr:colOff>
      <xdr:row>65</xdr:row>
      <xdr:rowOff>295275</xdr:rowOff>
    </xdr:to>
    <xdr:sp>
      <xdr:nvSpPr>
        <xdr:cNvPr id="40" name="角丸四角形 40"/>
        <xdr:cNvSpPr>
          <a:spLocks/>
        </xdr:cNvSpPr>
      </xdr:nvSpPr>
      <xdr:spPr>
        <a:xfrm>
          <a:off x="2247900" y="212788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6</xdr:col>
      <xdr:colOff>95250</xdr:colOff>
      <xdr:row>68</xdr:row>
      <xdr:rowOff>38100</xdr:rowOff>
    </xdr:from>
    <xdr:to>
      <xdr:col>6</xdr:col>
      <xdr:colOff>762000</xdr:colOff>
      <xdr:row>68</xdr:row>
      <xdr:rowOff>285750</xdr:rowOff>
    </xdr:to>
    <xdr:sp>
      <xdr:nvSpPr>
        <xdr:cNvPr id="41" name="角丸四角形 41"/>
        <xdr:cNvSpPr>
          <a:spLocks/>
        </xdr:cNvSpPr>
      </xdr:nvSpPr>
      <xdr:spPr>
        <a:xfrm>
          <a:off x="2257425" y="222694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6</xdr:col>
      <xdr:colOff>104775</xdr:colOff>
      <xdr:row>69</xdr:row>
      <xdr:rowOff>38100</xdr:rowOff>
    </xdr:from>
    <xdr:to>
      <xdr:col>6</xdr:col>
      <xdr:colOff>771525</xdr:colOff>
      <xdr:row>69</xdr:row>
      <xdr:rowOff>285750</xdr:rowOff>
    </xdr:to>
    <xdr:sp>
      <xdr:nvSpPr>
        <xdr:cNvPr id="42" name="角丸四角形 42"/>
        <xdr:cNvSpPr>
          <a:spLocks/>
        </xdr:cNvSpPr>
      </xdr:nvSpPr>
      <xdr:spPr>
        <a:xfrm>
          <a:off x="2266950" y="2260282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6</xdr:col>
      <xdr:colOff>123825</xdr:colOff>
      <xdr:row>86</xdr:row>
      <xdr:rowOff>38100</xdr:rowOff>
    </xdr:from>
    <xdr:to>
      <xdr:col>6</xdr:col>
      <xdr:colOff>790575</xdr:colOff>
      <xdr:row>86</xdr:row>
      <xdr:rowOff>285750</xdr:rowOff>
    </xdr:to>
    <xdr:sp>
      <xdr:nvSpPr>
        <xdr:cNvPr id="43" name="角丸四角形 43"/>
        <xdr:cNvSpPr>
          <a:spLocks/>
        </xdr:cNvSpPr>
      </xdr:nvSpPr>
      <xdr:spPr>
        <a:xfrm>
          <a:off x="2286000" y="2827020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12</xdr:col>
      <xdr:colOff>114300</xdr:colOff>
      <xdr:row>53</xdr:row>
      <xdr:rowOff>57150</xdr:rowOff>
    </xdr:from>
    <xdr:to>
      <xdr:col>12</xdr:col>
      <xdr:colOff>781050</xdr:colOff>
      <xdr:row>53</xdr:row>
      <xdr:rowOff>304800</xdr:rowOff>
    </xdr:to>
    <xdr:sp>
      <xdr:nvSpPr>
        <xdr:cNvPr id="44" name="角丸四角形 44"/>
        <xdr:cNvSpPr>
          <a:spLocks/>
        </xdr:cNvSpPr>
      </xdr:nvSpPr>
      <xdr:spPr>
        <a:xfrm>
          <a:off x="5467350" y="172878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12</xdr:col>
      <xdr:colOff>123825</xdr:colOff>
      <xdr:row>57</xdr:row>
      <xdr:rowOff>57150</xdr:rowOff>
    </xdr:from>
    <xdr:to>
      <xdr:col>12</xdr:col>
      <xdr:colOff>790575</xdr:colOff>
      <xdr:row>57</xdr:row>
      <xdr:rowOff>304800</xdr:rowOff>
    </xdr:to>
    <xdr:sp>
      <xdr:nvSpPr>
        <xdr:cNvPr id="45" name="角丸四角形 45"/>
        <xdr:cNvSpPr>
          <a:spLocks/>
        </xdr:cNvSpPr>
      </xdr:nvSpPr>
      <xdr:spPr>
        <a:xfrm>
          <a:off x="5476875" y="186213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12</xdr:col>
      <xdr:colOff>95250</xdr:colOff>
      <xdr:row>64</xdr:row>
      <xdr:rowOff>47625</xdr:rowOff>
    </xdr:from>
    <xdr:to>
      <xdr:col>12</xdr:col>
      <xdr:colOff>762000</xdr:colOff>
      <xdr:row>64</xdr:row>
      <xdr:rowOff>295275</xdr:rowOff>
    </xdr:to>
    <xdr:sp>
      <xdr:nvSpPr>
        <xdr:cNvPr id="46" name="角丸四角形 46"/>
        <xdr:cNvSpPr>
          <a:spLocks/>
        </xdr:cNvSpPr>
      </xdr:nvSpPr>
      <xdr:spPr>
        <a:xfrm>
          <a:off x="5448300" y="209454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12</xdr:col>
      <xdr:colOff>85725</xdr:colOff>
      <xdr:row>65</xdr:row>
      <xdr:rowOff>47625</xdr:rowOff>
    </xdr:from>
    <xdr:to>
      <xdr:col>12</xdr:col>
      <xdr:colOff>752475</xdr:colOff>
      <xdr:row>65</xdr:row>
      <xdr:rowOff>295275</xdr:rowOff>
    </xdr:to>
    <xdr:sp>
      <xdr:nvSpPr>
        <xdr:cNvPr id="47" name="角丸四角形 47"/>
        <xdr:cNvSpPr>
          <a:spLocks/>
        </xdr:cNvSpPr>
      </xdr:nvSpPr>
      <xdr:spPr>
        <a:xfrm>
          <a:off x="5438775" y="212788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12</xdr:col>
      <xdr:colOff>95250</xdr:colOff>
      <xdr:row>68</xdr:row>
      <xdr:rowOff>38100</xdr:rowOff>
    </xdr:from>
    <xdr:to>
      <xdr:col>12</xdr:col>
      <xdr:colOff>762000</xdr:colOff>
      <xdr:row>68</xdr:row>
      <xdr:rowOff>285750</xdr:rowOff>
    </xdr:to>
    <xdr:sp>
      <xdr:nvSpPr>
        <xdr:cNvPr id="48" name="角丸四角形 48"/>
        <xdr:cNvSpPr>
          <a:spLocks/>
        </xdr:cNvSpPr>
      </xdr:nvSpPr>
      <xdr:spPr>
        <a:xfrm>
          <a:off x="5448300" y="222694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12</xdr:col>
      <xdr:colOff>104775</xdr:colOff>
      <xdr:row>69</xdr:row>
      <xdr:rowOff>38100</xdr:rowOff>
    </xdr:from>
    <xdr:to>
      <xdr:col>12</xdr:col>
      <xdr:colOff>771525</xdr:colOff>
      <xdr:row>69</xdr:row>
      <xdr:rowOff>285750</xdr:rowOff>
    </xdr:to>
    <xdr:sp>
      <xdr:nvSpPr>
        <xdr:cNvPr id="49" name="角丸四角形 49"/>
        <xdr:cNvSpPr>
          <a:spLocks/>
        </xdr:cNvSpPr>
      </xdr:nvSpPr>
      <xdr:spPr>
        <a:xfrm>
          <a:off x="5457825" y="2260282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12</xdr:col>
      <xdr:colOff>123825</xdr:colOff>
      <xdr:row>86</xdr:row>
      <xdr:rowOff>38100</xdr:rowOff>
    </xdr:from>
    <xdr:to>
      <xdr:col>12</xdr:col>
      <xdr:colOff>790575</xdr:colOff>
      <xdr:row>86</xdr:row>
      <xdr:rowOff>285750</xdr:rowOff>
    </xdr:to>
    <xdr:sp>
      <xdr:nvSpPr>
        <xdr:cNvPr id="50" name="角丸四角形 50"/>
        <xdr:cNvSpPr>
          <a:spLocks/>
        </xdr:cNvSpPr>
      </xdr:nvSpPr>
      <xdr:spPr>
        <a:xfrm>
          <a:off x="5476875" y="2827020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18</xdr:col>
      <xdr:colOff>114300</xdr:colOff>
      <xdr:row>53</xdr:row>
      <xdr:rowOff>57150</xdr:rowOff>
    </xdr:from>
    <xdr:to>
      <xdr:col>18</xdr:col>
      <xdr:colOff>781050</xdr:colOff>
      <xdr:row>53</xdr:row>
      <xdr:rowOff>304800</xdr:rowOff>
    </xdr:to>
    <xdr:sp>
      <xdr:nvSpPr>
        <xdr:cNvPr id="51" name="角丸四角形 51"/>
        <xdr:cNvSpPr>
          <a:spLocks/>
        </xdr:cNvSpPr>
      </xdr:nvSpPr>
      <xdr:spPr>
        <a:xfrm>
          <a:off x="8658225" y="172878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18</xdr:col>
      <xdr:colOff>123825</xdr:colOff>
      <xdr:row>57</xdr:row>
      <xdr:rowOff>57150</xdr:rowOff>
    </xdr:from>
    <xdr:to>
      <xdr:col>18</xdr:col>
      <xdr:colOff>790575</xdr:colOff>
      <xdr:row>57</xdr:row>
      <xdr:rowOff>304800</xdr:rowOff>
    </xdr:to>
    <xdr:sp>
      <xdr:nvSpPr>
        <xdr:cNvPr id="52" name="角丸四角形 52"/>
        <xdr:cNvSpPr>
          <a:spLocks/>
        </xdr:cNvSpPr>
      </xdr:nvSpPr>
      <xdr:spPr>
        <a:xfrm>
          <a:off x="8667750" y="186213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18</xdr:col>
      <xdr:colOff>95250</xdr:colOff>
      <xdr:row>64</xdr:row>
      <xdr:rowOff>47625</xdr:rowOff>
    </xdr:from>
    <xdr:to>
      <xdr:col>18</xdr:col>
      <xdr:colOff>762000</xdr:colOff>
      <xdr:row>64</xdr:row>
      <xdr:rowOff>295275</xdr:rowOff>
    </xdr:to>
    <xdr:sp>
      <xdr:nvSpPr>
        <xdr:cNvPr id="53" name="角丸四角形 53"/>
        <xdr:cNvSpPr>
          <a:spLocks/>
        </xdr:cNvSpPr>
      </xdr:nvSpPr>
      <xdr:spPr>
        <a:xfrm>
          <a:off x="8639175" y="209454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18</xdr:col>
      <xdr:colOff>85725</xdr:colOff>
      <xdr:row>65</xdr:row>
      <xdr:rowOff>47625</xdr:rowOff>
    </xdr:from>
    <xdr:to>
      <xdr:col>18</xdr:col>
      <xdr:colOff>752475</xdr:colOff>
      <xdr:row>65</xdr:row>
      <xdr:rowOff>295275</xdr:rowOff>
    </xdr:to>
    <xdr:sp>
      <xdr:nvSpPr>
        <xdr:cNvPr id="54" name="角丸四角形 54"/>
        <xdr:cNvSpPr>
          <a:spLocks/>
        </xdr:cNvSpPr>
      </xdr:nvSpPr>
      <xdr:spPr>
        <a:xfrm>
          <a:off x="8629650" y="212788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18</xdr:col>
      <xdr:colOff>95250</xdr:colOff>
      <xdr:row>68</xdr:row>
      <xdr:rowOff>38100</xdr:rowOff>
    </xdr:from>
    <xdr:to>
      <xdr:col>18</xdr:col>
      <xdr:colOff>762000</xdr:colOff>
      <xdr:row>68</xdr:row>
      <xdr:rowOff>285750</xdr:rowOff>
    </xdr:to>
    <xdr:sp>
      <xdr:nvSpPr>
        <xdr:cNvPr id="55" name="角丸四角形 55"/>
        <xdr:cNvSpPr>
          <a:spLocks/>
        </xdr:cNvSpPr>
      </xdr:nvSpPr>
      <xdr:spPr>
        <a:xfrm>
          <a:off x="8639175" y="222694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18</xdr:col>
      <xdr:colOff>104775</xdr:colOff>
      <xdr:row>69</xdr:row>
      <xdr:rowOff>38100</xdr:rowOff>
    </xdr:from>
    <xdr:to>
      <xdr:col>18</xdr:col>
      <xdr:colOff>771525</xdr:colOff>
      <xdr:row>69</xdr:row>
      <xdr:rowOff>285750</xdr:rowOff>
    </xdr:to>
    <xdr:sp>
      <xdr:nvSpPr>
        <xdr:cNvPr id="56" name="角丸四角形 56"/>
        <xdr:cNvSpPr>
          <a:spLocks/>
        </xdr:cNvSpPr>
      </xdr:nvSpPr>
      <xdr:spPr>
        <a:xfrm>
          <a:off x="8648700" y="2260282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18</xdr:col>
      <xdr:colOff>123825</xdr:colOff>
      <xdr:row>86</xdr:row>
      <xdr:rowOff>38100</xdr:rowOff>
    </xdr:from>
    <xdr:to>
      <xdr:col>18</xdr:col>
      <xdr:colOff>790575</xdr:colOff>
      <xdr:row>86</xdr:row>
      <xdr:rowOff>285750</xdr:rowOff>
    </xdr:to>
    <xdr:sp>
      <xdr:nvSpPr>
        <xdr:cNvPr id="57" name="角丸四角形 57"/>
        <xdr:cNvSpPr>
          <a:spLocks/>
        </xdr:cNvSpPr>
      </xdr:nvSpPr>
      <xdr:spPr>
        <a:xfrm>
          <a:off x="8667750" y="2827020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24</xdr:col>
      <xdr:colOff>114300</xdr:colOff>
      <xdr:row>53</xdr:row>
      <xdr:rowOff>57150</xdr:rowOff>
    </xdr:from>
    <xdr:to>
      <xdr:col>24</xdr:col>
      <xdr:colOff>781050</xdr:colOff>
      <xdr:row>53</xdr:row>
      <xdr:rowOff>304800</xdr:rowOff>
    </xdr:to>
    <xdr:sp>
      <xdr:nvSpPr>
        <xdr:cNvPr id="58" name="角丸四角形 58"/>
        <xdr:cNvSpPr>
          <a:spLocks/>
        </xdr:cNvSpPr>
      </xdr:nvSpPr>
      <xdr:spPr>
        <a:xfrm>
          <a:off x="11849100" y="172878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24</xdr:col>
      <xdr:colOff>123825</xdr:colOff>
      <xdr:row>57</xdr:row>
      <xdr:rowOff>57150</xdr:rowOff>
    </xdr:from>
    <xdr:to>
      <xdr:col>24</xdr:col>
      <xdr:colOff>790575</xdr:colOff>
      <xdr:row>57</xdr:row>
      <xdr:rowOff>304800</xdr:rowOff>
    </xdr:to>
    <xdr:sp>
      <xdr:nvSpPr>
        <xdr:cNvPr id="59" name="角丸四角形 59"/>
        <xdr:cNvSpPr>
          <a:spLocks/>
        </xdr:cNvSpPr>
      </xdr:nvSpPr>
      <xdr:spPr>
        <a:xfrm>
          <a:off x="11858625" y="186213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24</xdr:col>
      <xdr:colOff>95250</xdr:colOff>
      <xdr:row>64</xdr:row>
      <xdr:rowOff>47625</xdr:rowOff>
    </xdr:from>
    <xdr:to>
      <xdr:col>24</xdr:col>
      <xdr:colOff>762000</xdr:colOff>
      <xdr:row>64</xdr:row>
      <xdr:rowOff>295275</xdr:rowOff>
    </xdr:to>
    <xdr:sp>
      <xdr:nvSpPr>
        <xdr:cNvPr id="60" name="角丸四角形 60"/>
        <xdr:cNvSpPr>
          <a:spLocks/>
        </xdr:cNvSpPr>
      </xdr:nvSpPr>
      <xdr:spPr>
        <a:xfrm>
          <a:off x="11830050" y="209454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24</xdr:col>
      <xdr:colOff>85725</xdr:colOff>
      <xdr:row>65</xdr:row>
      <xdr:rowOff>47625</xdr:rowOff>
    </xdr:from>
    <xdr:to>
      <xdr:col>24</xdr:col>
      <xdr:colOff>752475</xdr:colOff>
      <xdr:row>65</xdr:row>
      <xdr:rowOff>295275</xdr:rowOff>
    </xdr:to>
    <xdr:sp>
      <xdr:nvSpPr>
        <xdr:cNvPr id="61" name="角丸四角形 61"/>
        <xdr:cNvSpPr>
          <a:spLocks/>
        </xdr:cNvSpPr>
      </xdr:nvSpPr>
      <xdr:spPr>
        <a:xfrm>
          <a:off x="11820525" y="212788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24</xdr:col>
      <xdr:colOff>95250</xdr:colOff>
      <xdr:row>68</xdr:row>
      <xdr:rowOff>38100</xdr:rowOff>
    </xdr:from>
    <xdr:to>
      <xdr:col>24</xdr:col>
      <xdr:colOff>762000</xdr:colOff>
      <xdr:row>68</xdr:row>
      <xdr:rowOff>285750</xdr:rowOff>
    </xdr:to>
    <xdr:sp>
      <xdr:nvSpPr>
        <xdr:cNvPr id="62" name="角丸四角形 62"/>
        <xdr:cNvSpPr>
          <a:spLocks/>
        </xdr:cNvSpPr>
      </xdr:nvSpPr>
      <xdr:spPr>
        <a:xfrm>
          <a:off x="11830050" y="222694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24</xdr:col>
      <xdr:colOff>104775</xdr:colOff>
      <xdr:row>69</xdr:row>
      <xdr:rowOff>38100</xdr:rowOff>
    </xdr:from>
    <xdr:to>
      <xdr:col>24</xdr:col>
      <xdr:colOff>771525</xdr:colOff>
      <xdr:row>69</xdr:row>
      <xdr:rowOff>285750</xdr:rowOff>
    </xdr:to>
    <xdr:sp>
      <xdr:nvSpPr>
        <xdr:cNvPr id="63" name="角丸四角形 63"/>
        <xdr:cNvSpPr>
          <a:spLocks/>
        </xdr:cNvSpPr>
      </xdr:nvSpPr>
      <xdr:spPr>
        <a:xfrm>
          <a:off x="11839575" y="2260282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24</xdr:col>
      <xdr:colOff>123825</xdr:colOff>
      <xdr:row>86</xdr:row>
      <xdr:rowOff>38100</xdr:rowOff>
    </xdr:from>
    <xdr:to>
      <xdr:col>24</xdr:col>
      <xdr:colOff>790575</xdr:colOff>
      <xdr:row>86</xdr:row>
      <xdr:rowOff>285750</xdr:rowOff>
    </xdr:to>
    <xdr:sp>
      <xdr:nvSpPr>
        <xdr:cNvPr id="64" name="角丸四角形 64"/>
        <xdr:cNvSpPr>
          <a:spLocks/>
        </xdr:cNvSpPr>
      </xdr:nvSpPr>
      <xdr:spPr>
        <a:xfrm>
          <a:off x="11858625" y="2827020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30</xdr:col>
      <xdr:colOff>114300</xdr:colOff>
      <xdr:row>53</xdr:row>
      <xdr:rowOff>57150</xdr:rowOff>
    </xdr:from>
    <xdr:to>
      <xdr:col>30</xdr:col>
      <xdr:colOff>781050</xdr:colOff>
      <xdr:row>53</xdr:row>
      <xdr:rowOff>304800</xdr:rowOff>
    </xdr:to>
    <xdr:sp>
      <xdr:nvSpPr>
        <xdr:cNvPr id="65" name="角丸四角形 65"/>
        <xdr:cNvSpPr>
          <a:spLocks/>
        </xdr:cNvSpPr>
      </xdr:nvSpPr>
      <xdr:spPr>
        <a:xfrm>
          <a:off x="15039975" y="172878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30</xdr:col>
      <xdr:colOff>123825</xdr:colOff>
      <xdr:row>57</xdr:row>
      <xdr:rowOff>57150</xdr:rowOff>
    </xdr:from>
    <xdr:to>
      <xdr:col>30</xdr:col>
      <xdr:colOff>790575</xdr:colOff>
      <xdr:row>57</xdr:row>
      <xdr:rowOff>304800</xdr:rowOff>
    </xdr:to>
    <xdr:sp>
      <xdr:nvSpPr>
        <xdr:cNvPr id="66" name="角丸四角形 66"/>
        <xdr:cNvSpPr>
          <a:spLocks/>
        </xdr:cNvSpPr>
      </xdr:nvSpPr>
      <xdr:spPr>
        <a:xfrm>
          <a:off x="15049500" y="186213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30</xdr:col>
      <xdr:colOff>95250</xdr:colOff>
      <xdr:row>64</xdr:row>
      <xdr:rowOff>47625</xdr:rowOff>
    </xdr:from>
    <xdr:to>
      <xdr:col>30</xdr:col>
      <xdr:colOff>762000</xdr:colOff>
      <xdr:row>64</xdr:row>
      <xdr:rowOff>295275</xdr:rowOff>
    </xdr:to>
    <xdr:sp>
      <xdr:nvSpPr>
        <xdr:cNvPr id="67" name="角丸四角形 67"/>
        <xdr:cNvSpPr>
          <a:spLocks/>
        </xdr:cNvSpPr>
      </xdr:nvSpPr>
      <xdr:spPr>
        <a:xfrm>
          <a:off x="15020925" y="2094547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30</xdr:col>
      <xdr:colOff>85725</xdr:colOff>
      <xdr:row>65</xdr:row>
      <xdr:rowOff>47625</xdr:rowOff>
    </xdr:from>
    <xdr:to>
      <xdr:col>30</xdr:col>
      <xdr:colOff>752475</xdr:colOff>
      <xdr:row>65</xdr:row>
      <xdr:rowOff>295275</xdr:rowOff>
    </xdr:to>
    <xdr:sp>
      <xdr:nvSpPr>
        <xdr:cNvPr id="68" name="角丸四角形 68"/>
        <xdr:cNvSpPr>
          <a:spLocks/>
        </xdr:cNvSpPr>
      </xdr:nvSpPr>
      <xdr:spPr>
        <a:xfrm>
          <a:off x="15011400" y="212788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30</xdr:col>
      <xdr:colOff>95250</xdr:colOff>
      <xdr:row>68</xdr:row>
      <xdr:rowOff>38100</xdr:rowOff>
    </xdr:from>
    <xdr:to>
      <xdr:col>30</xdr:col>
      <xdr:colOff>762000</xdr:colOff>
      <xdr:row>68</xdr:row>
      <xdr:rowOff>285750</xdr:rowOff>
    </xdr:to>
    <xdr:sp>
      <xdr:nvSpPr>
        <xdr:cNvPr id="69" name="角丸四角形 69"/>
        <xdr:cNvSpPr>
          <a:spLocks/>
        </xdr:cNvSpPr>
      </xdr:nvSpPr>
      <xdr:spPr>
        <a:xfrm>
          <a:off x="15020925" y="2226945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30</xdr:col>
      <xdr:colOff>104775</xdr:colOff>
      <xdr:row>69</xdr:row>
      <xdr:rowOff>38100</xdr:rowOff>
    </xdr:from>
    <xdr:to>
      <xdr:col>30</xdr:col>
      <xdr:colOff>771525</xdr:colOff>
      <xdr:row>69</xdr:row>
      <xdr:rowOff>285750</xdr:rowOff>
    </xdr:to>
    <xdr:sp>
      <xdr:nvSpPr>
        <xdr:cNvPr id="70" name="角丸四角形 70"/>
        <xdr:cNvSpPr>
          <a:spLocks/>
        </xdr:cNvSpPr>
      </xdr:nvSpPr>
      <xdr:spPr>
        <a:xfrm>
          <a:off x="15030450" y="22602825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30</xdr:col>
      <xdr:colOff>123825</xdr:colOff>
      <xdr:row>86</xdr:row>
      <xdr:rowOff>38100</xdr:rowOff>
    </xdr:from>
    <xdr:to>
      <xdr:col>30</xdr:col>
      <xdr:colOff>790575</xdr:colOff>
      <xdr:row>86</xdr:row>
      <xdr:rowOff>285750</xdr:rowOff>
    </xdr:to>
    <xdr:sp>
      <xdr:nvSpPr>
        <xdr:cNvPr id="71" name="角丸四角形 71"/>
        <xdr:cNvSpPr>
          <a:spLocks/>
        </xdr:cNvSpPr>
      </xdr:nvSpPr>
      <xdr:spPr>
        <a:xfrm>
          <a:off x="15049500" y="28270200"/>
          <a:ext cx="666750" cy="247650"/>
        </a:xfrm>
        <a:prstGeom prst="roundRect">
          <a:avLst/>
        </a:prstGeom>
        <a:solidFill>
          <a:srgbClr val="93CDD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予備日</a:t>
          </a:r>
        </a:p>
      </xdr:txBody>
    </xdr:sp>
    <xdr:clientData/>
  </xdr:twoCellAnchor>
  <xdr:twoCellAnchor>
    <xdr:from>
      <xdr:col>13</xdr:col>
      <xdr:colOff>57150</xdr:colOff>
      <xdr:row>46</xdr:row>
      <xdr:rowOff>95250</xdr:rowOff>
    </xdr:from>
    <xdr:to>
      <xdr:col>25</xdr:col>
      <xdr:colOff>85725</xdr:colOff>
      <xdr:row>46</xdr:row>
      <xdr:rowOff>352425</xdr:rowOff>
    </xdr:to>
    <xdr:sp>
      <xdr:nvSpPr>
        <xdr:cNvPr id="72" name="角丸四角形 72"/>
        <xdr:cNvSpPr>
          <a:spLocks/>
        </xdr:cNvSpPr>
      </xdr:nvSpPr>
      <xdr:spPr>
        <a:xfrm>
          <a:off x="6410325" y="15078075"/>
          <a:ext cx="6410325" cy="257175"/>
        </a:xfrm>
        <a:prstGeom prst="roundRect">
          <a:avLst/>
        </a:prstGeom>
        <a:solidFill>
          <a:srgbClr val="EBF1DE"/>
        </a:solidFill>
        <a:ln w="25400" cmpd="sng">
          <a:solidFill>
            <a:srgbClr val="DCE6F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※No</a:t>
          </a:r>
          <a:r>
            <a:rPr lang="en-US" cap="none" sz="1400" b="0" i="0" u="none" baseline="0">
              <a:solidFill>
                <a:srgbClr val="000000"/>
              </a:solidFill>
            </a:rPr>
            <a:t>に　順位を入れるとチームが反映されます。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B1:AN41"/>
  <sheetViews>
    <sheetView view="pageBreakPreview" zoomScale="55" zoomScaleSheetLayoutView="55" zoomScalePageLayoutView="0" workbookViewId="0" topLeftCell="A28">
      <selection activeCell="AH2" sqref="AH2"/>
    </sheetView>
  </sheetViews>
  <sheetFormatPr defaultColWidth="9.140625" defaultRowHeight="15"/>
  <cols>
    <col min="1" max="1" width="4.8515625" style="1" customWidth="1"/>
    <col min="2" max="2" width="6.28125" style="2" customWidth="1"/>
    <col min="3" max="4" width="6.28125" style="3" customWidth="1"/>
    <col min="5" max="5" width="6.28125" style="4" customWidth="1"/>
    <col min="6" max="6" width="2.421875" style="4" customWidth="1"/>
    <col min="7" max="7" width="15.00390625" style="4" customWidth="1"/>
    <col min="8" max="8" width="2.57421875" style="4" customWidth="1"/>
    <col min="9" max="9" width="2.421875" style="4" customWidth="1"/>
    <col min="10" max="10" width="15.00390625" style="4" customWidth="1"/>
    <col min="11" max="11" width="10.421875" style="4" customWidth="1"/>
    <col min="12" max="12" width="2.421875" style="4" customWidth="1"/>
    <col min="13" max="13" width="15.00390625" style="4" customWidth="1"/>
    <col min="14" max="14" width="2.57421875" style="4" customWidth="1"/>
    <col min="15" max="15" width="2.421875" style="4" customWidth="1"/>
    <col min="16" max="16" width="15.00390625" style="4" customWidth="1"/>
    <col min="17" max="17" width="10.421875" style="4" customWidth="1"/>
    <col min="18" max="18" width="2.421875" style="4" customWidth="1"/>
    <col min="19" max="19" width="15.00390625" style="4" customWidth="1"/>
    <col min="20" max="20" width="2.57421875" style="4" customWidth="1"/>
    <col min="21" max="21" width="2.421875" style="4" customWidth="1"/>
    <col min="22" max="22" width="15.00390625" style="4" customWidth="1"/>
    <col min="23" max="23" width="10.421875" style="4" customWidth="1"/>
    <col min="24" max="24" width="2.421875" style="4" customWidth="1"/>
    <col min="25" max="25" width="15.00390625" style="4" customWidth="1"/>
    <col min="26" max="26" width="2.57421875" style="4" customWidth="1"/>
    <col min="27" max="27" width="2.421875" style="4" customWidth="1"/>
    <col min="28" max="28" width="15.00390625" style="4" customWidth="1"/>
    <col min="29" max="29" width="10.421875" style="4" customWidth="1"/>
    <col min="30" max="30" width="2.421875" style="4" customWidth="1"/>
    <col min="31" max="31" width="15.00390625" style="4" customWidth="1"/>
    <col min="32" max="32" width="2.57421875" style="4" customWidth="1"/>
    <col min="33" max="33" width="2.421875" style="4" customWidth="1"/>
    <col min="34" max="34" width="15.00390625" style="4" customWidth="1"/>
    <col min="35" max="35" width="10.421875" style="4" customWidth="1"/>
    <col min="36" max="36" width="2.140625" style="4" customWidth="1"/>
    <col min="37" max="38" width="9.00390625" style="3" customWidth="1"/>
    <col min="39" max="16384" width="9.00390625" style="1" customWidth="1"/>
  </cols>
  <sheetData>
    <row r="1" spans="2:35" ht="37.5" customHeight="1">
      <c r="B1" s="181" t="s">
        <v>79</v>
      </c>
      <c r="C1" s="182"/>
      <c r="D1" s="182"/>
      <c r="E1" s="182"/>
      <c r="F1" s="182"/>
      <c r="G1" s="182"/>
      <c r="H1" s="182"/>
      <c r="I1" s="182"/>
      <c r="J1" s="182"/>
      <c r="K1" s="182"/>
      <c r="AH1" s="174" t="s">
        <v>99</v>
      </c>
      <c r="AI1" s="174"/>
    </row>
    <row r="2" spans="2:35" ht="8.25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AH2" s="106"/>
      <c r="AI2" s="103"/>
    </row>
    <row r="3" spans="2:36" ht="27.75" customHeight="1" thickBot="1">
      <c r="B3" s="31" t="s">
        <v>15</v>
      </c>
      <c r="C3" s="32" t="s">
        <v>16</v>
      </c>
      <c r="D3" s="33" t="s">
        <v>0</v>
      </c>
      <c r="E3" s="34"/>
      <c r="F3" s="35" t="s">
        <v>18</v>
      </c>
      <c r="G3" s="171" t="s">
        <v>50</v>
      </c>
      <c r="H3" s="172"/>
      <c r="I3" s="172"/>
      <c r="J3" s="173"/>
      <c r="K3" s="6" t="s">
        <v>17</v>
      </c>
      <c r="L3" s="5" t="s">
        <v>18</v>
      </c>
      <c r="M3" s="171" t="s">
        <v>50</v>
      </c>
      <c r="N3" s="172"/>
      <c r="O3" s="172"/>
      <c r="P3" s="173"/>
      <c r="Q3" s="6" t="s">
        <v>17</v>
      </c>
      <c r="R3" s="7" t="s">
        <v>18</v>
      </c>
      <c r="S3" s="171" t="s">
        <v>50</v>
      </c>
      <c r="T3" s="172"/>
      <c r="U3" s="172"/>
      <c r="V3" s="173"/>
      <c r="W3" s="6" t="s">
        <v>17</v>
      </c>
      <c r="X3" s="5" t="s">
        <v>18</v>
      </c>
      <c r="Y3" s="171" t="s">
        <v>50</v>
      </c>
      <c r="Z3" s="172"/>
      <c r="AA3" s="172"/>
      <c r="AB3" s="173"/>
      <c r="AC3" s="6" t="s">
        <v>17</v>
      </c>
      <c r="AD3" s="5" t="s">
        <v>18</v>
      </c>
      <c r="AE3" s="171" t="s">
        <v>50</v>
      </c>
      <c r="AF3" s="172"/>
      <c r="AG3" s="172"/>
      <c r="AH3" s="173"/>
      <c r="AI3" s="6" t="s">
        <v>17</v>
      </c>
      <c r="AJ3" s="8"/>
    </row>
    <row r="4" spans="2:40" ht="27.75" customHeight="1">
      <c r="B4" s="36" t="s">
        <v>1</v>
      </c>
      <c r="C4" s="37">
        <v>13</v>
      </c>
      <c r="D4" s="38" t="s">
        <v>7</v>
      </c>
      <c r="E4" s="177" t="s">
        <v>20</v>
      </c>
      <c r="F4" s="39">
        <v>1</v>
      </c>
      <c r="G4" s="82" t="str">
        <f>IF(ISNA(VLOOKUP(F4,$AM$4:$AN$13,2,FALSE)),"",VLOOKUP(F4,$AM$4:$AN$13,2,FALSE))</f>
        <v>田舎館中</v>
      </c>
      <c r="H4" s="62" t="s">
        <v>49</v>
      </c>
      <c r="I4" s="63">
        <v>10</v>
      </c>
      <c r="J4" s="89" t="str">
        <f>IF(ISNA(VLOOKUP(I4,$AM$4:$AN$13,2,FALSE)),"",VLOOKUP(I4,$AM$4:$AN$13,2,FALSE))</f>
        <v>DESENVOLVER</v>
      </c>
      <c r="K4" s="16"/>
      <c r="L4" s="77">
        <v>2</v>
      </c>
      <c r="M4" s="96" t="str">
        <f>IF(ISNA(VLOOKUP(L4,$AM$4:$AN$13,2,FALSE)),"",VLOOKUP(L4,$AM$4:$AN$13,2,FALSE))</f>
        <v>TATEOKA
FOOTBALL　CLUB</v>
      </c>
      <c r="N4" s="30" t="s">
        <v>48</v>
      </c>
      <c r="O4" s="63">
        <v>9</v>
      </c>
      <c r="P4" s="89" t="str">
        <f>IF(ISNA(VLOOKUP(O4,$AM$4:$AN$13,2,FALSE)),"",VLOOKUP(O4,$AM$4:$AN$13,2,FALSE))</f>
        <v>七戸中</v>
      </c>
      <c r="Q4" s="16"/>
      <c r="R4" s="63">
        <v>3</v>
      </c>
      <c r="S4" s="96" t="str">
        <f>IF(ISNA(VLOOKUP(R4,$AM$4:$AN$13,2,FALSE)),"",VLOOKUP(R4,$AM$4:$AN$13,2,FALSE))</f>
        <v>JEF.HACHINOHE</v>
      </c>
      <c r="T4" s="30" t="s">
        <v>48</v>
      </c>
      <c r="U4" s="24">
        <v>8</v>
      </c>
      <c r="V4" s="89" t="str">
        <f>IF(ISNA(VLOOKUP(U4,$AM$4:$AN$13,2,FALSE)),"",VLOOKUP(U4,$AM$4:$AN$13,2,FALSE))</f>
        <v>ヴァンラーレ八戸FC　U－15</v>
      </c>
      <c r="W4" s="16"/>
      <c r="X4" s="63">
        <v>4</v>
      </c>
      <c r="Y4" s="96" t="str">
        <f>IF(ISNA(VLOOKUP(X4,$AM$4:$AN$13,2,FALSE)),"",VLOOKUP(X4,$AM$4:$AN$13,2,FALSE))</f>
        <v>弘前一中</v>
      </c>
      <c r="Z4" s="30" t="s">
        <v>48</v>
      </c>
      <c r="AA4" s="63">
        <v>7</v>
      </c>
      <c r="AB4" s="89" t="str">
        <f>IF(ISNA(VLOOKUP(AA4,$AM$4:$AN$13,2,FALSE)),"",VLOOKUP(AA4,$AM$4:$AN$13,2,FALSE))</f>
        <v>十和田中</v>
      </c>
      <c r="AC4" s="16"/>
      <c r="AD4" s="63">
        <v>5</v>
      </c>
      <c r="AE4" s="96" t="str">
        <f>IF(ISNA(VLOOKUP(AD4,$AM$4:$AN$13,2,FALSE)),"",VLOOKUP(AD4,$AM$4:$AN$13,2,FALSE))</f>
        <v>三本木中</v>
      </c>
      <c r="AF4" s="30" t="s">
        <v>48</v>
      </c>
      <c r="AG4" s="63">
        <v>6</v>
      </c>
      <c r="AH4" s="89" t="str">
        <f>IF(ISNA(VLOOKUP(AG4,$AM$4:$AN$13,2,FALSE)),"",VLOOKUP(AG4,$AM$4:$AN$13,2,FALSE))</f>
        <v>田名部中</v>
      </c>
      <c r="AI4" s="16"/>
      <c r="AJ4" s="10"/>
      <c r="AM4" s="1">
        <v>1</v>
      </c>
      <c r="AN4" s="1" t="s">
        <v>64</v>
      </c>
    </row>
    <row r="5" spans="2:40" ht="27.75" customHeight="1">
      <c r="B5" s="40" t="s">
        <v>1</v>
      </c>
      <c r="C5" s="41">
        <v>14</v>
      </c>
      <c r="D5" s="42" t="s">
        <v>2</v>
      </c>
      <c r="E5" s="178"/>
      <c r="F5" s="43"/>
      <c r="G5" s="83">
        <f aca="true" t="shared" si="0" ref="G5:G41">IF(ISNA(VLOOKUP(F5,$AM$4:$AN$13,2,FALSE)),"",VLOOKUP(F5,$AM$4:$AN$13,2,FALSE))</f>
      </c>
      <c r="H5" s="64" t="s">
        <v>49</v>
      </c>
      <c r="I5" s="65"/>
      <c r="J5" s="90">
        <f aca="true" t="shared" si="1" ref="J5:J41">IF(ISNA(VLOOKUP(I5,$AM$4:$AN$13,2,FALSE)),"",VLOOKUP(I5,$AM$4:$AN$13,2,FALSE))</f>
      </c>
      <c r="K5" s="17"/>
      <c r="L5" s="78"/>
      <c r="M5" s="97">
        <f aca="true" t="shared" si="2" ref="M5:M41">IF(ISNA(VLOOKUP(L5,$AM$4:$AN$13,2,FALSE)),"",VLOOKUP(L5,$AM$4:$AN$13,2,FALSE))</f>
      </c>
      <c r="N5" s="26" t="s">
        <v>48</v>
      </c>
      <c r="O5" s="65"/>
      <c r="P5" s="90">
        <f aca="true" t="shared" si="3" ref="P5:P41">IF(ISNA(VLOOKUP(O5,$AM$4:$AN$13,2,FALSE)),"",VLOOKUP(O5,$AM$4:$AN$13,2,FALSE))</f>
      </c>
      <c r="Q5" s="17"/>
      <c r="R5" s="65"/>
      <c r="S5" s="97">
        <f aca="true" t="shared" si="4" ref="S5:S41">IF(ISNA(VLOOKUP(R5,$AM$4:$AN$13,2,FALSE)),"",VLOOKUP(R5,$AM$4:$AN$13,2,FALSE))</f>
      </c>
      <c r="T5" s="26" t="s">
        <v>48</v>
      </c>
      <c r="U5" s="20"/>
      <c r="V5" s="90">
        <f aca="true" t="shared" si="5" ref="V5:V41">IF(ISNA(VLOOKUP(U5,$AM$4:$AN$13,2,FALSE)),"",VLOOKUP(U5,$AM$4:$AN$13,2,FALSE))</f>
      </c>
      <c r="W5" s="17"/>
      <c r="X5" s="65"/>
      <c r="Y5" s="97">
        <f aca="true" t="shared" si="6" ref="Y5:Y41">IF(ISNA(VLOOKUP(X5,$AM$4:$AN$13,2,FALSE)),"",VLOOKUP(X5,$AM$4:$AN$13,2,FALSE))</f>
      </c>
      <c r="Z5" s="26" t="s">
        <v>48</v>
      </c>
      <c r="AA5" s="65"/>
      <c r="AB5" s="90">
        <f aca="true" t="shared" si="7" ref="AB5:AB41">IF(ISNA(VLOOKUP(AA5,$AM$4:$AN$13,2,FALSE)),"",VLOOKUP(AA5,$AM$4:$AN$13,2,FALSE))</f>
      </c>
      <c r="AC5" s="17"/>
      <c r="AD5" s="65"/>
      <c r="AE5" s="97">
        <f aca="true" t="shared" si="8" ref="AE5:AE41">IF(ISNA(VLOOKUP(AD5,$AM$4:$AN$13,2,FALSE)),"",VLOOKUP(AD5,$AM$4:$AN$13,2,FALSE))</f>
      </c>
      <c r="AF5" s="26" t="s">
        <v>48</v>
      </c>
      <c r="AG5" s="65"/>
      <c r="AH5" s="90">
        <f aca="true" t="shared" si="9" ref="AH5:AH41">IF(ISNA(VLOOKUP(AG5,$AM$4:$AN$13,2,FALSE)),"",VLOOKUP(AG5,$AM$4:$AN$13,2,FALSE))</f>
      </c>
      <c r="AI5" s="17"/>
      <c r="AJ5" s="10"/>
      <c r="AM5" s="1">
        <v>2</v>
      </c>
      <c r="AN5" s="1" t="s">
        <v>39</v>
      </c>
    </row>
    <row r="6" spans="2:40" ht="27.75" customHeight="1">
      <c r="B6" s="44" t="s">
        <v>1</v>
      </c>
      <c r="C6" s="45">
        <v>20</v>
      </c>
      <c r="D6" s="46" t="s">
        <v>7</v>
      </c>
      <c r="E6" s="175" t="s">
        <v>21</v>
      </c>
      <c r="F6" s="47">
        <v>1</v>
      </c>
      <c r="G6" s="84" t="str">
        <f t="shared" si="0"/>
        <v>田舎館中</v>
      </c>
      <c r="H6" s="66" t="s">
        <v>48</v>
      </c>
      <c r="I6" s="67">
        <v>9</v>
      </c>
      <c r="J6" s="91" t="str">
        <f t="shared" si="1"/>
        <v>七戸中</v>
      </c>
      <c r="K6" s="11"/>
      <c r="L6" s="48">
        <v>8</v>
      </c>
      <c r="M6" s="98" t="str">
        <f t="shared" si="2"/>
        <v>ヴァンラーレ八戸FC　U－15</v>
      </c>
      <c r="N6" s="25" t="s">
        <v>48</v>
      </c>
      <c r="O6" s="67">
        <v>10</v>
      </c>
      <c r="P6" s="91" t="str">
        <f t="shared" si="3"/>
        <v>DESENVOLVER</v>
      </c>
      <c r="Q6" s="11"/>
      <c r="R6" s="67">
        <v>2</v>
      </c>
      <c r="S6" s="98" t="str">
        <f t="shared" si="4"/>
        <v>TATEOKA
FOOTBALL　CLUB</v>
      </c>
      <c r="T6" s="25" t="s">
        <v>48</v>
      </c>
      <c r="U6" s="19">
        <v>7</v>
      </c>
      <c r="V6" s="91" t="str">
        <f t="shared" si="5"/>
        <v>十和田中</v>
      </c>
      <c r="W6" s="11"/>
      <c r="X6" s="67">
        <v>3</v>
      </c>
      <c r="Y6" s="98" t="str">
        <f t="shared" si="6"/>
        <v>JEF.HACHINOHE</v>
      </c>
      <c r="Z6" s="25" t="s">
        <v>48</v>
      </c>
      <c r="AA6" s="67">
        <v>6</v>
      </c>
      <c r="AB6" s="91" t="str">
        <f t="shared" si="7"/>
        <v>田名部中</v>
      </c>
      <c r="AC6" s="11"/>
      <c r="AD6" s="67">
        <v>4</v>
      </c>
      <c r="AE6" s="98" t="str">
        <f t="shared" si="8"/>
        <v>弘前一中</v>
      </c>
      <c r="AF6" s="25" t="s">
        <v>48</v>
      </c>
      <c r="AG6" s="67">
        <v>5</v>
      </c>
      <c r="AH6" s="91" t="str">
        <f t="shared" si="9"/>
        <v>三本木中</v>
      </c>
      <c r="AI6" s="11"/>
      <c r="AJ6" s="10"/>
      <c r="AM6" s="1">
        <v>3</v>
      </c>
      <c r="AN6" s="1" t="s">
        <v>45</v>
      </c>
    </row>
    <row r="7" spans="2:40" ht="27.75" customHeight="1">
      <c r="B7" s="44" t="s">
        <v>1</v>
      </c>
      <c r="C7" s="45">
        <v>21</v>
      </c>
      <c r="D7" s="46" t="s">
        <v>2</v>
      </c>
      <c r="E7" s="179"/>
      <c r="F7" s="47"/>
      <c r="G7" s="84">
        <f t="shared" si="0"/>
      </c>
      <c r="H7" s="66" t="s">
        <v>48</v>
      </c>
      <c r="I7" s="67"/>
      <c r="J7" s="91">
        <f t="shared" si="1"/>
      </c>
      <c r="K7" s="11"/>
      <c r="L7" s="48"/>
      <c r="M7" s="98">
        <f t="shared" si="2"/>
      </c>
      <c r="N7" s="25" t="s">
        <v>48</v>
      </c>
      <c r="O7" s="67"/>
      <c r="P7" s="91">
        <f t="shared" si="3"/>
      </c>
      <c r="Q7" s="11"/>
      <c r="R7" s="67"/>
      <c r="S7" s="98">
        <f t="shared" si="4"/>
      </c>
      <c r="T7" s="25" t="s">
        <v>48</v>
      </c>
      <c r="U7" s="19"/>
      <c r="V7" s="91">
        <f t="shared" si="5"/>
      </c>
      <c r="W7" s="11"/>
      <c r="X7" s="67"/>
      <c r="Y7" s="98">
        <f t="shared" si="6"/>
      </c>
      <c r="Z7" s="25" t="s">
        <v>48</v>
      </c>
      <c r="AA7" s="67"/>
      <c r="AB7" s="91">
        <f t="shared" si="7"/>
      </c>
      <c r="AC7" s="11"/>
      <c r="AD7" s="67"/>
      <c r="AE7" s="98">
        <f t="shared" si="8"/>
      </c>
      <c r="AF7" s="25" t="s">
        <v>48</v>
      </c>
      <c r="AG7" s="67"/>
      <c r="AH7" s="91">
        <f t="shared" si="9"/>
      </c>
      <c r="AI7" s="11"/>
      <c r="AJ7" s="10"/>
      <c r="AM7" s="1">
        <v>4</v>
      </c>
      <c r="AN7" s="1" t="s">
        <v>47</v>
      </c>
    </row>
    <row r="8" spans="2:40" ht="27.75" customHeight="1">
      <c r="B8" s="44" t="s">
        <v>1</v>
      </c>
      <c r="C8" s="45">
        <v>29</v>
      </c>
      <c r="D8" s="46" t="s">
        <v>4</v>
      </c>
      <c r="E8" s="48"/>
      <c r="F8" s="47"/>
      <c r="G8" s="84">
        <f t="shared" si="0"/>
      </c>
      <c r="H8" s="66" t="s">
        <v>48</v>
      </c>
      <c r="I8" s="67"/>
      <c r="J8" s="91">
        <f t="shared" si="1"/>
      </c>
      <c r="K8" s="11"/>
      <c r="L8" s="48"/>
      <c r="M8" s="98">
        <f t="shared" si="2"/>
      </c>
      <c r="N8" s="25" t="s">
        <v>48</v>
      </c>
      <c r="O8" s="67"/>
      <c r="P8" s="91">
        <f t="shared" si="3"/>
      </c>
      <c r="Q8" s="11"/>
      <c r="R8" s="67"/>
      <c r="S8" s="98">
        <f t="shared" si="4"/>
      </c>
      <c r="T8" s="25" t="s">
        <v>48</v>
      </c>
      <c r="U8" s="19"/>
      <c r="V8" s="91">
        <f t="shared" si="5"/>
      </c>
      <c r="W8" s="11"/>
      <c r="X8" s="67"/>
      <c r="Y8" s="98">
        <f t="shared" si="6"/>
      </c>
      <c r="Z8" s="25" t="s">
        <v>48</v>
      </c>
      <c r="AA8" s="67"/>
      <c r="AB8" s="91">
        <f t="shared" si="7"/>
      </c>
      <c r="AC8" s="11"/>
      <c r="AD8" s="67"/>
      <c r="AE8" s="98">
        <f t="shared" si="8"/>
      </c>
      <c r="AF8" s="25" t="s">
        <v>48</v>
      </c>
      <c r="AG8" s="67"/>
      <c r="AH8" s="91">
        <f t="shared" si="9"/>
      </c>
      <c r="AI8" s="11"/>
      <c r="AJ8" s="10"/>
      <c r="AM8" s="1">
        <v>5</v>
      </c>
      <c r="AN8" s="1" t="s">
        <v>43</v>
      </c>
    </row>
    <row r="9" spans="2:40" ht="27.75" customHeight="1">
      <c r="B9" s="49" t="s">
        <v>13</v>
      </c>
      <c r="C9" s="41">
        <v>3</v>
      </c>
      <c r="D9" s="42" t="s">
        <v>80</v>
      </c>
      <c r="E9" s="180" t="s">
        <v>22</v>
      </c>
      <c r="F9" s="43">
        <v>1</v>
      </c>
      <c r="G9" s="83" t="str">
        <f t="shared" si="0"/>
        <v>田舎館中</v>
      </c>
      <c r="H9" s="68" t="s">
        <v>48</v>
      </c>
      <c r="I9" s="65">
        <v>8</v>
      </c>
      <c r="J9" s="90" t="str">
        <f t="shared" si="1"/>
        <v>ヴァンラーレ八戸FC　U－15</v>
      </c>
      <c r="K9" s="17"/>
      <c r="L9" s="78">
        <v>7</v>
      </c>
      <c r="M9" s="97" t="str">
        <f t="shared" si="2"/>
        <v>十和田中</v>
      </c>
      <c r="N9" s="26" t="s">
        <v>48</v>
      </c>
      <c r="O9" s="65">
        <v>9</v>
      </c>
      <c r="P9" s="90" t="str">
        <f t="shared" si="3"/>
        <v>七戸中</v>
      </c>
      <c r="Q9" s="17"/>
      <c r="R9" s="65">
        <v>6</v>
      </c>
      <c r="S9" s="97" t="str">
        <f t="shared" si="4"/>
        <v>田名部中</v>
      </c>
      <c r="T9" s="26" t="s">
        <v>48</v>
      </c>
      <c r="U9" s="20">
        <v>10</v>
      </c>
      <c r="V9" s="90" t="str">
        <f t="shared" si="5"/>
        <v>DESENVOLVER</v>
      </c>
      <c r="W9" s="17"/>
      <c r="X9" s="65">
        <v>2</v>
      </c>
      <c r="Y9" s="97" t="str">
        <f t="shared" si="6"/>
        <v>TATEOKA
FOOTBALL　CLUB</v>
      </c>
      <c r="Z9" s="26" t="s">
        <v>48</v>
      </c>
      <c r="AA9" s="65">
        <v>5</v>
      </c>
      <c r="AB9" s="90" t="str">
        <f t="shared" si="7"/>
        <v>三本木中</v>
      </c>
      <c r="AC9" s="17"/>
      <c r="AD9" s="65">
        <v>3</v>
      </c>
      <c r="AE9" s="97" t="str">
        <f t="shared" si="8"/>
        <v>JEF.HACHINOHE</v>
      </c>
      <c r="AF9" s="26" t="s">
        <v>48</v>
      </c>
      <c r="AG9" s="65">
        <v>4</v>
      </c>
      <c r="AH9" s="90" t="str">
        <f t="shared" si="9"/>
        <v>弘前一中</v>
      </c>
      <c r="AI9" s="17"/>
      <c r="AJ9" s="10"/>
      <c r="AM9" s="1">
        <v>6</v>
      </c>
      <c r="AN9" s="1" t="s">
        <v>38</v>
      </c>
    </row>
    <row r="10" spans="2:40" ht="27.75" customHeight="1">
      <c r="B10" s="49" t="s">
        <v>13</v>
      </c>
      <c r="C10" s="41">
        <v>4</v>
      </c>
      <c r="D10" s="42" t="s">
        <v>81</v>
      </c>
      <c r="E10" s="178"/>
      <c r="F10" s="43"/>
      <c r="G10" s="83">
        <f t="shared" si="0"/>
      </c>
      <c r="H10" s="68" t="s">
        <v>48</v>
      </c>
      <c r="I10" s="65"/>
      <c r="J10" s="90">
        <f t="shared" si="1"/>
      </c>
      <c r="K10" s="17"/>
      <c r="L10" s="78"/>
      <c r="M10" s="97">
        <f t="shared" si="2"/>
      </c>
      <c r="N10" s="26" t="s">
        <v>48</v>
      </c>
      <c r="O10" s="65"/>
      <c r="P10" s="90">
        <f t="shared" si="3"/>
      </c>
      <c r="Q10" s="17"/>
      <c r="R10" s="65"/>
      <c r="S10" s="97">
        <f t="shared" si="4"/>
      </c>
      <c r="T10" s="26" t="s">
        <v>48</v>
      </c>
      <c r="U10" s="20"/>
      <c r="V10" s="90">
        <f t="shared" si="5"/>
      </c>
      <c r="W10" s="17"/>
      <c r="X10" s="65"/>
      <c r="Y10" s="97">
        <f t="shared" si="6"/>
      </c>
      <c r="Z10" s="26" t="s">
        <v>48</v>
      </c>
      <c r="AA10" s="65"/>
      <c r="AB10" s="90">
        <f t="shared" si="7"/>
      </c>
      <c r="AC10" s="17"/>
      <c r="AD10" s="65"/>
      <c r="AE10" s="97">
        <f t="shared" si="8"/>
      </c>
      <c r="AF10" s="26" t="s">
        <v>48</v>
      </c>
      <c r="AG10" s="65"/>
      <c r="AH10" s="90">
        <f t="shared" si="9"/>
      </c>
      <c r="AI10" s="17"/>
      <c r="AJ10" s="10"/>
      <c r="AM10" s="1">
        <v>7</v>
      </c>
      <c r="AN10" s="1" t="s">
        <v>40</v>
      </c>
    </row>
    <row r="11" spans="2:40" ht="27.75" customHeight="1">
      <c r="B11" s="50" t="s">
        <v>13</v>
      </c>
      <c r="C11" s="45">
        <v>5</v>
      </c>
      <c r="D11" s="46" t="s">
        <v>82</v>
      </c>
      <c r="E11" s="175" t="s">
        <v>23</v>
      </c>
      <c r="F11" s="47">
        <v>1</v>
      </c>
      <c r="G11" s="84" t="str">
        <f t="shared" si="0"/>
        <v>田舎館中</v>
      </c>
      <c r="H11" s="66" t="s">
        <v>48</v>
      </c>
      <c r="I11" s="67">
        <v>7</v>
      </c>
      <c r="J11" s="91" t="str">
        <f t="shared" si="1"/>
        <v>十和田中</v>
      </c>
      <c r="K11" s="11"/>
      <c r="L11" s="48">
        <v>6</v>
      </c>
      <c r="M11" s="98" t="str">
        <f t="shared" si="2"/>
        <v>田名部中</v>
      </c>
      <c r="N11" s="25" t="s">
        <v>48</v>
      </c>
      <c r="O11" s="67">
        <v>8</v>
      </c>
      <c r="P11" s="91" t="str">
        <f t="shared" si="3"/>
        <v>ヴァンラーレ八戸FC　U－15</v>
      </c>
      <c r="Q11" s="11"/>
      <c r="R11" s="67">
        <v>5</v>
      </c>
      <c r="S11" s="98" t="str">
        <f t="shared" si="4"/>
        <v>三本木中</v>
      </c>
      <c r="T11" s="25" t="s">
        <v>48</v>
      </c>
      <c r="U11" s="19">
        <v>9</v>
      </c>
      <c r="V11" s="91"/>
      <c r="W11" s="11"/>
      <c r="X11" s="67">
        <v>4</v>
      </c>
      <c r="Y11" s="98" t="str">
        <f t="shared" si="6"/>
        <v>弘前一中</v>
      </c>
      <c r="Z11" s="25" t="s">
        <v>48</v>
      </c>
      <c r="AA11" s="67">
        <v>10</v>
      </c>
      <c r="AB11" s="91" t="str">
        <f t="shared" si="7"/>
        <v>DESENVOLVER</v>
      </c>
      <c r="AC11" s="11"/>
      <c r="AD11" s="67">
        <v>2</v>
      </c>
      <c r="AE11" s="98" t="str">
        <f t="shared" si="8"/>
        <v>TATEOKA
FOOTBALL　CLUB</v>
      </c>
      <c r="AF11" s="25" t="s">
        <v>48</v>
      </c>
      <c r="AG11" s="67">
        <v>3</v>
      </c>
      <c r="AH11" s="91" t="str">
        <f t="shared" si="9"/>
        <v>JEF.HACHINOHE</v>
      </c>
      <c r="AI11" s="11"/>
      <c r="AJ11" s="10"/>
      <c r="AM11" s="1">
        <v>8</v>
      </c>
      <c r="AN11" s="1" t="s">
        <v>41</v>
      </c>
    </row>
    <row r="12" spans="2:40" ht="27.75" customHeight="1">
      <c r="B12" s="50" t="s">
        <v>13</v>
      </c>
      <c r="C12" s="45">
        <v>6</v>
      </c>
      <c r="D12" s="46" t="s">
        <v>83</v>
      </c>
      <c r="E12" s="179"/>
      <c r="F12" s="47"/>
      <c r="G12" s="84">
        <f t="shared" si="0"/>
      </c>
      <c r="H12" s="66" t="s">
        <v>48</v>
      </c>
      <c r="I12" s="67"/>
      <c r="J12" s="91">
        <f t="shared" si="1"/>
      </c>
      <c r="K12" s="11"/>
      <c r="L12" s="48"/>
      <c r="M12" s="98">
        <f t="shared" si="2"/>
      </c>
      <c r="N12" s="25" t="s">
        <v>48</v>
      </c>
      <c r="O12" s="67"/>
      <c r="P12" s="91">
        <f t="shared" si="3"/>
      </c>
      <c r="Q12" s="11"/>
      <c r="R12" s="67"/>
      <c r="S12" s="98">
        <f t="shared" si="4"/>
      </c>
      <c r="T12" s="25" t="s">
        <v>48</v>
      </c>
      <c r="U12" s="19"/>
      <c r="V12" s="91">
        <f t="shared" si="5"/>
      </c>
      <c r="W12" s="11"/>
      <c r="X12" s="67"/>
      <c r="Y12" s="98">
        <f t="shared" si="6"/>
      </c>
      <c r="Z12" s="25" t="s">
        <v>48</v>
      </c>
      <c r="AA12" s="67"/>
      <c r="AB12" s="91">
        <f t="shared" si="7"/>
      </c>
      <c r="AC12" s="11"/>
      <c r="AD12" s="67"/>
      <c r="AE12" s="98">
        <f t="shared" si="8"/>
      </c>
      <c r="AF12" s="25" t="s">
        <v>48</v>
      </c>
      <c r="AG12" s="67"/>
      <c r="AH12" s="91">
        <f t="shared" si="9"/>
      </c>
      <c r="AI12" s="11"/>
      <c r="AJ12" s="10"/>
      <c r="AM12" s="1">
        <v>9</v>
      </c>
      <c r="AN12" s="1" t="s">
        <v>44</v>
      </c>
    </row>
    <row r="13" spans="2:40" ht="27.75" customHeight="1">
      <c r="B13" s="49" t="s">
        <v>13</v>
      </c>
      <c r="C13" s="41">
        <v>11</v>
      </c>
      <c r="D13" s="42" t="s">
        <v>7</v>
      </c>
      <c r="E13" s="180" t="s">
        <v>24</v>
      </c>
      <c r="F13" s="43">
        <v>1</v>
      </c>
      <c r="G13" s="83" t="str">
        <f t="shared" si="0"/>
        <v>田舎館中</v>
      </c>
      <c r="H13" s="68" t="s">
        <v>48</v>
      </c>
      <c r="I13" s="65">
        <v>6</v>
      </c>
      <c r="J13" s="90" t="str">
        <f t="shared" si="1"/>
        <v>田名部中</v>
      </c>
      <c r="K13" s="17"/>
      <c r="L13" s="78">
        <v>5</v>
      </c>
      <c r="M13" s="97" t="str">
        <f t="shared" si="2"/>
        <v>三本木中</v>
      </c>
      <c r="N13" s="26" t="s">
        <v>48</v>
      </c>
      <c r="O13" s="65">
        <v>7</v>
      </c>
      <c r="P13" s="90" t="str">
        <f t="shared" si="3"/>
        <v>十和田中</v>
      </c>
      <c r="Q13" s="17"/>
      <c r="R13" s="65">
        <v>4</v>
      </c>
      <c r="S13" s="97" t="str">
        <f t="shared" si="4"/>
        <v>弘前一中</v>
      </c>
      <c r="T13" s="26" t="s">
        <v>48</v>
      </c>
      <c r="U13" s="20">
        <v>8</v>
      </c>
      <c r="V13" s="90" t="str">
        <f t="shared" si="5"/>
        <v>ヴァンラーレ八戸FC　U－15</v>
      </c>
      <c r="W13" s="17"/>
      <c r="X13" s="65">
        <v>3</v>
      </c>
      <c r="Y13" s="97" t="str">
        <f t="shared" si="6"/>
        <v>JEF.HACHINOHE</v>
      </c>
      <c r="Z13" s="26" t="s">
        <v>48</v>
      </c>
      <c r="AA13" s="65">
        <v>9</v>
      </c>
      <c r="AB13" s="90" t="str">
        <f t="shared" si="7"/>
        <v>七戸中</v>
      </c>
      <c r="AC13" s="17"/>
      <c r="AD13" s="65">
        <v>2</v>
      </c>
      <c r="AE13" s="97" t="str">
        <f t="shared" si="8"/>
        <v>TATEOKA
FOOTBALL　CLUB</v>
      </c>
      <c r="AF13" s="26" t="s">
        <v>48</v>
      </c>
      <c r="AG13" s="65">
        <v>10</v>
      </c>
      <c r="AH13" s="90" t="str">
        <f t="shared" si="9"/>
        <v>DESENVOLVER</v>
      </c>
      <c r="AI13" s="17"/>
      <c r="AJ13" s="10"/>
      <c r="AM13" s="1">
        <v>10</v>
      </c>
      <c r="AN13" s="1" t="s">
        <v>65</v>
      </c>
    </row>
    <row r="14" spans="2:36" ht="27.75" customHeight="1">
      <c r="B14" s="49" t="s">
        <v>13</v>
      </c>
      <c r="C14" s="41">
        <v>12</v>
      </c>
      <c r="D14" s="42" t="s">
        <v>2</v>
      </c>
      <c r="E14" s="178"/>
      <c r="F14" s="43"/>
      <c r="G14" s="83">
        <f t="shared" si="0"/>
      </c>
      <c r="H14" s="68" t="s">
        <v>48</v>
      </c>
      <c r="I14" s="65"/>
      <c r="J14" s="90">
        <f t="shared" si="1"/>
      </c>
      <c r="K14" s="17"/>
      <c r="L14" s="78"/>
      <c r="M14" s="97">
        <f t="shared" si="2"/>
      </c>
      <c r="N14" s="26" t="s">
        <v>48</v>
      </c>
      <c r="O14" s="65"/>
      <c r="P14" s="90">
        <f t="shared" si="3"/>
      </c>
      <c r="Q14" s="17"/>
      <c r="R14" s="65"/>
      <c r="S14" s="97">
        <f t="shared" si="4"/>
      </c>
      <c r="T14" s="26" t="s">
        <v>48</v>
      </c>
      <c r="U14" s="20"/>
      <c r="V14" s="90">
        <f t="shared" si="5"/>
      </c>
      <c r="W14" s="17"/>
      <c r="X14" s="65"/>
      <c r="Y14" s="97">
        <f t="shared" si="6"/>
      </c>
      <c r="Z14" s="26" t="s">
        <v>48</v>
      </c>
      <c r="AA14" s="65"/>
      <c r="AB14" s="90">
        <f t="shared" si="7"/>
      </c>
      <c r="AC14" s="17"/>
      <c r="AD14" s="65"/>
      <c r="AE14" s="97">
        <f t="shared" si="8"/>
      </c>
      <c r="AF14" s="26" t="s">
        <v>48</v>
      </c>
      <c r="AG14" s="65"/>
      <c r="AH14" s="90">
        <f t="shared" si="9"/>
      </c>
      <c r="AI14" s="17"/>
      <c r="AJ14" s="10"/>
    </row>
    <row r="15" spans="2:36" ht="27.75" customHeight="1">
      <c r="B15" s="50" t="s">
        <v>13</v>
      </c>
      <c r="C15" s="45">
        <v>18</v>
      </c>
      <c r="D15" s="46" t="s">
        <v>7</v>
      </c>
      <c r="E15" s="175" t="s">
        <v>25</v>
      </c>
      <c r="F15" s="47">
        <v>1</v>
      </c>
      <c r="G15" s="84" t="str">
        <f t="shared" si="0"/>
        <v>田舎館中</v>
      </c>
      <c r="H15" s="66" t="s">
        <v>48</v>
      </c>
      <c r="I15" s="67">
        <v>5</v>
      </c>
      <c r="J15" s="91" t="str">
        <f t="shared" si="1"/>
        <v>三本木中</v>
      </c>
      <c r="K15" s="11"/>
      <c r="L15" s="48">
        <v>4</v>
      </c>
      <c r="M15" s="98" t="str">
        <f t="shared" si="2"/>
        <v>弘前一中</v>
      </c>
      <c r="N15" s="25" t="s">
        <v>48</v>
      </c>
      <c r="O15" s="67">
        <v>6</v>
      </c>
      <c r="P15" s="91" t="str">
        <f t="shared" si="3"/>
        <v>田名部中</v>
      </c>
      <c r="Q15" s="11"/>
      <c r="R15" s="67">
        <v>3</v>
      </c>
      <c r="S15" s="98" t="str">
        <f t="shared" si="4"/>
        <v>JEF.HACHINOHE</v>
      </c>
      <c r="T15" s="25" t="s">
        <v>48</v>
      </c>
      <c r="U15" s="19">
        <v>7</v>
      </c>
      <c r="V15" s="91" t="str">
        <f t="shared" si="5"/>
        <v>十和田中</v>
      </c>
      <c r="W15" s="11"/>
      <c r="X15" s="67">
        <v>2</v>
      </c>
      <c r="Y15" s="98" t="str">
        <f t="shared" si="6"/>
        <v>TATEOKA
FOOTBALL　CLUB</v>
      </c>
      <c r="Z15" s="25" t="s">
        <v>48</v>
      </c>
      <c r="AA15" s="67">
        <v>8</v>
      </c>
      <c r="AB15" s="91" t="str">
        <f t="shared" si="7"/>
        <v>ヴァンラーレ八戸FC　U－15</v>
      </c>
      <c r="AC15" s="11"/>
      <c r="AD15" s="67">
        <v>9</v>
      </c>
      <c r="AE15" s="98" t="str">
        <f t="shared" si="8"/>
        <v>七戸中</v>
      </c>
      <c r="AF15" s="25" t="s">
        <v>48</v>
      </c>
      <c r="AG15" s="67">
        <v>10</v>
      </c>
      <c r="AH15" s="91" t="str">
        <f t="shared" si="9"/>
        <v>DESENVOLVER</v>
      </c>
      <c r="AI15" s="11"/>
      <c r="AJ15" s="10"/>
    </row>
    <row r="16" spans="2:36" ht="27.75" customHeight="1">
      <c r="B16" s="50" t="s">
        <v>13</v>
      </c>
      <c r="C16" s="45">
        <v>19</v>
      </c>
      <c r="D16" s="46" t="s">
        <v>2</v>
      </c>
      <c r="E16" s="179"/>
      <c r="F16" s="47"/>
      <c r="G16" s="84">
        <f t="shared" si="0"/>
      </c>
      <c r="H16" s="66" t="s">
        <v>48</v>
      </c>
      <c r="I16" s="67"/>
      <c r="J16" s="91">
        <f t="shared" si="1"/>
      </c>
      <c r="K16" s="11"/>
      <c r="L16" s="48"/>
      <c r="M16" s="98">
        <f t="shared" si="2"/>
      </c>
      <c r="N16" s="25" t="s">
        <v>48</v>
      </c>
      <c r="O16" s="67"/>
      <c r="P16" s="91">
        <f t="shared" si="3"/>
      </c>
      <c r="Q16" s="11"/>
      <c r="R16" s="67"/>
      <c r="S16" s="98">
        <f t="shared" si="4"/>
      </c>
      <c r="T16" s="25" t="s">
        <v>48</v>
      </c>
      <c r="U16" s="19"/>
      <c r="V16" s="91">
        <f t="shared" si="5"/>
      </c>
      <c r="W16" s="11"/>
      <c r="X16" s="67"/>
      <c r="Y16" s="98">
        <f t="shared" si="6"/>
      </c>
      <c r="Z16" s="25" t="s">
        <v>48</v>
      </c>
      <c r="AA16" s="67"/>
      <c r="AB16" s="91">
        <f t="shared" si="7"/>
      </c>
      <c r="AC16" s="11"/>
      <c r="AD16" s="67"/>
      <c r="AE16" s="98">
        <f t="shared" si="8"/>
      </c>
      <c r="AF16" s="25" t="s">
        <v>48</v>
      </c>
      <c r="AG16" s="67"/>
      <c r="AH16" s="91">
        <f t="shared" si="9"/>
      </c>
      <c r="AI16" s="11"/>
      <c r="AJ16" s="10"/>
    </row>
    <row r="17" spans="2:36" ht="27.75" customHeight="1">
      <c r="B17" s="49" t="s">
        <v>14</v>
      </c>
      <c r="C17" s="51">
        <v>1</v>
      </c>
      <c r="D17" s="42" t="s">
        <v>8</v>
      </c>
      <c r="E17" s="180" t="s">
        <v>26</v>
      </c>
      <c r="F17" s="43">
        <v>1</v>
      </c>
      <c r="G17" s="83" t="str">
        <f t="shared" si="0"/>
        <v>田舎館中</v>
      </c>
      <c r="H17" s="68" t="s">
        <v>48</v>
      </c>
      <c r="I17" s="65">
        <v>4</v>
      </c>
      <c r="J17" s="90" t="str">
        <f t="shared" si="1"/>
        <v>弘前一中</v>
      </c>
      <c r="K17" s="17"/>
      <c r="L17" s="78">
        <v>3</v>
      </c>
      <c r="M17" s="97" t="str">
        <f t="shared" si="2"/>
        <v>JEF.HACHINOHE</v>
      </c>
      <c r="N17" s="26" t="s">
        <v>48</v>
      </c>
      <c r="O17" s="65">
        <v>5</v>
      </c>
      <c r="P17" s="90" t="str">
        <f t="shared" si="3"/>
        <v>三本木中</v>
      </c>
      <c r="Q17" s="17"/>
      <c r="R17" s="65">
        <v>2</v>
      </c>
      <c r="S17" s="97" t="str">
        <f t="shared" si="4"/>
        <v>TATEOKA
FOOTBALL　CLUB</v>
      </c>
      <c r="T17" s="26" t="s">
        <v>48</v>
      </c>
      <c r="U17" s="20">
        <v>6</v>
      </c>
      <c r="V17" s="90" t="str">
        <f t="shared" si="5"/>
        <v>田名部中</v>
      </c>
      <c r="W17" s="17"/>
      <c r="X17" s="65">
        <v>7</v>
      </c>
      <c r="Y17" s="97" t="str">
        <f t="shared" si="6"/>
        <v>十和田中</v>
      </c>
      <c r="Z17" s="26" t="s">
        <v>48</v>
      </c>
      <c r="AA17" s="65">
        <v>10</v>
      </c>
      <c r="AB17" s="90" t="str">
        <f t="shared" si="7"/>
        <v>DESENVOLVER</v>
      </c>
      <c r="AC17" s="17"/>
      <c r="AD17" s="65">
        <v>8</v>
      </c>
      <c r="AE17" s="97" t="str">
        <f t="shared" si="8"/>
        <v>ヴァンラーレ八戸FC　U－15</v>
      </c>
      <c r="AF17" s="26" t="s">
        <v>48</v>
      </c>
      <c r="AG17" s="65">
        <v>9</v>
      </c>
      <c r="AH17" s="90" t="str">
        <f t="shared" si="9"/>
        <v>七戸中</v>
      </c>
      <c r="AI17" s="17"/>
      <c r="AJ17" s="10"/>
    </row>
    <row r="18" spans="2:36" ht="27.75" customHeight="1">
      <c r="B18" s="49" t="s">
        <v>14</v>
      </c>
      <c r="C18" s="41">
        <v>2</v>
      </c>
      <c r="D18" s="42" t="s">
        <v>2</v>
      </c>
      <c r="E18" s="178"/>
      <c r="F18" s="43"/>
      <c r="G18" s="83">
        <f t="shared" si="0"/>
      </c>
      <c r="H18" s="68" t="s">
        <v>48</v>
      </c>
      <c r="I18" s="65"/>
      <c r="J18" s="90">
        <f t="shared" si="1"/>
      </c>
      <c r="K18" s="17"/>
      <c r="L18" s="78"/>
      <c r="M18" s="97">
        <f t="shared" si="2"/>
      </c>
      <c r="N18" s="26" t="s">
        <v>48</v>
      </c>
      <c r="O18" s="65"/>
      <c r="P18" s="90">
        <f t="shared" si="3"/>
      </c>
      <c r="Q18" s="17"/>
      <c r="R18" s="65"/>
      <c r="S18" s="97">
        <f t="shared" si="4"/>
      </c>
      <c r="T18" s="26" t="s">
        <v>48</v>
      </c>
      <c r="U18" s="20"/>
      <c r="V18" s="90">
        <f t="shared" si="5"/>
      </c>
      <c r="W18" s="17"/>
      <c r="X18" s="65"/>
      <c r="Y18" s="97">
        <f t="shared" si="6"/>
      </c>
      <c r="Z18" s="26" t="s">
        <v>48</v>
      </c>
      <c r="AA18" s="65"/>
      <c r="AB18" s="90">
        <f t="shared" si="7"/>
      </c>
      <c r="AC18" s="17"/>
      <c r="AD18" s="65"/>
      <c r="AE18" s="97">
        <f t="shared" si="8"/>
      </c>
      <c r="AF18" s="26" t="s">
        <v>48</v>
      </c>
      <c r="AG18" s="65"/>
      <c r="AH18" s="90">
        <f t="shared" si="9"/>
      </c>
      <c r="AI18" s="17"/>
      <c r="AJ18" s="10"/>
    </row>
    <row r="19" spans="2:36" ht="27.75" customHeight="1">
      <c r="B19" s="50" t="s">
        <v>14</v>
      </c>
      <c r="C19" s="45">
        <v>29</v>
      </c>
      <c r="D19" s="46" t="s">
        <v>7</v>
      </c>
      <c r="E19" s="175" t="s">
        <v>27</v>
      </c>
      <c r="F19" s="47">
        <v>1</v>
      </c>
      <c r="G19" s="84" t="str">
        <f t="shared" si="0"/>
        <v>田舎館中</v>
      </c>
      <c r="H19" s="66" t="s">
        <v>48</v>
      </c>
      <c r="I19" s="67">
        <v>3</v>
      </c>
      <c r="J19" s="91" t="str">
        <f t="shared" si="1"/>
        <v>JEF.HACHINOHE</v>
      </c>
      <c r="K19" s="11"/>
      <c r="L19" s="48">
        <v>2</v>
      </c>
      <c r="M19" s="98" t="str">
        <f t="shared" si="2"/>
        <v>TATEOKA
FOOTBALL　CLUB</v>
      </c>
      <c r="N19" s="25" t="s">
        <v>48</v>
      </c>
      <c r="O19" s="67">
        <v>4</v>
      </c>
      <c r="P19" s="91" t="str">
        <f t="shared" si="3"/>
        <v>弘前一中</v>
      </c>
      <c r="Q19" s="11"/>
      <c r="R19" s="67">
        <v>5</v>
      </c>
      <c r="S19" s="98" t="str">
        <f t="shared" si="4"/>
        <v>三本木中</v>
      </c>
      <c r="T19" s="25" t="s">
        <v>48</v>
      </c>
      <c r="U19" s="19">
        <v>10</v>
      </c>
      <c r="V19" s="91" t="str">
        <f t="shared" si="5"/>
        <v>DESENVOLVER</v>
      </c>
      <c r="W19" s="11"/>
      <c r="X19" s="67">
        <v>6</v>
      </c>
      <c r="Y19" s="98" t="str">
        <f t="shared" si="6"/>
        <v>田名部中</v>
      </c>
      <c r="Z19" s="25" t="s">
        <v>48</v>
      </c>
      <c r="AA19" s="67">
        <v>9</v>
      </c>
      <c r="AB19" s="98" t="str">
        <f t="shared" si="7"/>
        <v>七戸中</v>
      </c>
      <c r="AC19" s="11"/>
      <c r="AD19" s="67">
        <v>7</v>
      </c>
      <c r="AE19" s="98" t="str">
        <f t="shared" si="8"/>
        <v>十和田中</v>
      </c>
      <c r="AF19" s="25" t="s">
        <v>48</v>
      </c>
      <c r="AG19" s="67">
        <v>8</v>
      </c>
      <c r="AH19" s="91" t="str">
        <f t="shared" si="9"/>
        <v>ヴァンラーレ八戸FC　U－15</v>
      </c>
      <c r="AI19" s="11"/>
      <c r="AJ19" s="10"/>
    </row>
    <row r="20" spans="2:36" ht="27.75" customHeight="1">
      <c r="B20" s="50" t="s">
        <v>14</v>
      </c>
      <c r="C20" s="45">
        <v>30</v>
      </c>
      <c r="D20" s="46" t="s">
        <v>3</v>
      </c>
      <c r="E20" s="179"/>
      <c r="F20" s="47"/>
      <c r="G20" s="84">
        <f t="shared" si="0"/>
      </c>
      <c r="H20" s="66" t="s">
        <v>48</v>
      </c>
      <c r="I20" s="67"/>
      <c r="J20" s="91">
        <f t="shared" si="1"/>
      </c>
      <c r="K20" s="11"/>
      <c r="L20" s="48"/>
      <c r="M20" s="98">
        <f t="shared" si="2"/>
      </c>
      <c r="N20" s="25" t="s">
        <v>48</v>
      </c>
      <c r="O20" s="67"/>
      <c r="P20" s="91">
        <f t="shared" si="3"/>
      </c>
      <c r="Q20" s="11"/>
      <c r="R20" s="67"/>
      <c r="S20" s="98">
        <f t="shared" si="4"/>
      </c>
      <c r="T20" s="25" t="s">
        <v>48</v>
      </c>
      <c r="U20" s="19"/>
      <c r="V20" s="91">
        <f t="shared" si="5"/>
      </c>
      <c r="W20" s="11"/>
      <c r="X20" s="67"/>
      <c r="Y20" s="98">
        <f t="shared" si="6"/>
      </c>
      <c r="Z20" s="25" t="s">
        <v>48</v>
      </c>
      <c r="AA20" s="67"/>
      <c r="AB20" s="91">
        <f t="shared" si="7"/>
      </c>
      <c r="AC20" s="11"/>
      <c r="AD20" s="67"/>
      <c r="AE20" s="98">
        <f t="shared" si="8"/>
      </c>
      <c r="AF20" s="25" t="s">
        <v>48</v>
      </c>
      <c r="AG20" s="67"/>
      <c r="AH20" s="91">
        <f t="shared" si="9"/>
      </c>
      <c r="AI20" s="11"/>
      <c r="AJ20" s="10"/>
    </row>
    <row r="21" spans="2:36" ht="27.75" customHeight="1">
      <c r="B21" s="49" t="s">
        <v>19</v>
      </c>
      <c r="C21" s="41">
        <v>20</v>
      </c>
      <c r="D21" s="42" t="s">
        <v>7</v>
      </c>
      <c r="E21" s="180" t="s">
        <v>28</v>
      </c>
      <c r="F21" s="43">
        <v>1</v>
      </c>
      <c r="G21" s="83" t="str">
        <f t="shared" si="0"/>
        <v>田舎館中</v>
      </c>
      <c r="H21" s="68" t="s">
        <v>48</v>
      </c>
      <c r="I21" s="65">
        <v>2</v>
      </c>
      <c r="J21" s="90" t="str">
        <f t="shared" si="1"/>
        <v>TATEOKA
FOOTBALL　CLUB</v>
      </c>
      <c r="K21" s="17"/>
      <c r="L21" s="78">
        <v>3</v>
      </c>
      <c r="M21" s="97" t="str">
        <f t="shared" si="2"/>
        <v>JEF.HACHINOHE</v>
      </c>
      <c r="N21" s="26" t="s">
        <v>48</v>
      </c>
      <c r="O21" s="65">
        <v>10</v>
      </c>
      <c r="P21" s="90" t="str">
        <f t="shared" si="3"/>
        <v>DESENVOLVER</v>
      </c>
      <c r="Q21" s="17"/>
      <c r="R21" s="65">
        <v>4</v>
      </c>
      <c r="S21" s="97" t="str">
        <f t="shared" si="4"/>
        <v>弘前一中</v>
      </c>
      <c r="T21" s="26" t="s">
        <v>48</v>
      </c>
      <c r="U21" s="20">
        <v>9</v>
      </c>
      <c r="V21" s="90" t="str">
        <f t="shared" si="5"/>
        <v>七戸中</v>
      </c>
      <c r="W21" s="17"/>
      <c r="X21" s="65">
        <v>5</v>
      </c>
      <c r="Y21" s="97" t="str">
        <f t="shared" si="6"/>
        <v>三本木中</v>
      </c>
      <c r="Z21" s="26" t="s">
        <v>48</v>
      </c>
      <c r="AA21" s="65">
        <v>8</v>
      </c>
      <c r="AB21" s="90" t="str">
        <f t="shared" si="7"/>
        <v>ヴァンラーレ八戸FC　U－15</v>
      </c>
      <c r="AC21" s="17"/>
      <c r="AD21" s="65">
        <v>6</v>
      </c>
      <c r="AE21" s="97" t="str">
        <f t="shared" si="8"/>
        <v>田名部中</v>
      </c>
      <c r="AF21" s="26" t="s">
        <v>48</v>
      </c>
      <c r="AG21" s="65">
        <v>7</v>
      </c>
      <c r="AH21" s="90" t="str">
        <f t="shared" si="9"/>
        <v>十和田中</v>
      </c>
      <c r="AI21" s="17"/>
      <c r="AJ21" s="10"/>
    </row>
    <row r="22" spans="2:36" ht="27.75" customHeight="1">
      <c r="B22" s="52" t="s">
        <v>19</v>
      </c>
      <c r="C22" s="53">
        <v>21</v>
      </c>
      <c r="D22" s="54" t="s">
        <v>2</v>
      </c>
      <c r="E22" s="183"/>
      <c r="F22" s="55"/>
      <c r="G22" s="85">
        <f t="shared" si="0"/>
      </c>
      <c r="H22" s="69" t="s">
        <v>48</v>
      </c>
      <c r="I22" s="70"/>
      <c r="J22" s="92">
        <f t="shared" si="1"/>
      </c>
      <c r="K22" s="18"/>
      <c r="L22" s="79"/>
      <c r="M22" s="99">
        <f t="shared" si="2"/>
      </c>
      <c r="N22" s="27" t="s">
        <v>48</v>
      </c>
      <c r="O22" s="70"/>
      <c r="P22" s="92">
        <f t="shared" si="3"/>
      </c>
      <c r="Q22" s="18"/>
      <c r="R22" s="70"/>
      <c r="S22" s="99">
        <f t="shared" si="4"/>
      </c>
      <c r="T22" s="27" t="s">
        <v>48</v>
      </c>
      <c r="U22" s="21"/>
      <c r="V22" s="92">
        <f t="shared" si="5"/>
      </c>
      <c r="W22" s="18"/>
      <c r="X22" s="70"/>
      <c r="Y22" s="99">
        <f t="shared" si="6"/>
      </c>
      <c r="Z22" s="27" t="s">
        <v>48</v>
      </c>
      <c r="AA22" s="70"/>
      <c r="AB22" s="92">
        <f t="shared" si="7"/>
      </c>
      <c r="AC22" s="18"/>
      <c r="AD22" s="70"/>
      <c r="AE22" s="99">
        <f t="shared" si="8"/>
      </c>
      <c r="AF22" s="27" t="s">
        <v>48</v>
      </c>
      <c r="AG22" s="70"/>
      <c r="AH22" s="92">
        <f t="shared" si="9"/>
      </c>
      <c r="AI22" s="18"/>
      <c r="AJ22" s="10"/>
    </row>
    <row r="23" spans="2:36" ht="27.75" customHeight="1">
      <c r="B23" s="56" t="s">
        <v>12</v>
      </c>
      <c r="C23" s="57">
        <v>3</v>
      </c>
      <c r="D23" s="58" t="s">
        <v>7</v>
      </c>
      <c r="E23" s="184" t="s">
        <v>29</v>
      </c>
      <c r="F23" s="59">
        <v>1</v>
      </c>
      <c r="G23" s="86" t="str">
        <f t="shared" si="0"/>
        <v>田舎館中</v>
      </c>
      <c r="H23" s="71" t="s">
        <v>48</v>
      </c>
      <c r="I23" s="72">
        <v>10</v>
      </c>
      <c r="J23" s="93" t="str">
        <f t="shared" si="1"/>
        <v>DESENVOLVER</v>
      </c>
      <c r="K23" s="9"/>
      <c r="L23" s="80">
        <v>2</v>
      </c>
      <c r="M23" s="100" t="str">
        <f t="shared" si="2"/>
        <v>TATEOKA
FOOTBALL　CLUB</v>
      </c>
      <c r="N23" s="28" t="s">
        <v>48</v>
      </c>
      <c r="O23" s="72">
        <v>9</v>
      </c>
      <c r="P23" s="93" t="str">
        <f t="shared" si="3"/>
        <v>七戸中</v>
      </c>
      <c r="Q23" s="9"/>
      <c r="R23" s="72">
        <v>3</v>
      </c>
      <c r="S23" s="100" t="str">
        <f t="shared" si="4"/>
        <v>JEF.HACHINOHE</v>
      </c>
      <c r="T23" s="28" t="s">
        <v>48</v>
      </c>
      <c r="U23" s="22">
        <v>8</v>
      </c>
      <c r="V23" s="93" t="str">
        <f t="shared" si="5"/>
        <v>ヴァンラーレ八戸FC　U－15</v>
      </c>
      <c r="W23" s="9"/>
      <c r="X23" s="72">
        <v>4</v>
      </c>
      <c r="Y23" s="100" t="str">
        <f t="shared" si="6"/>
        <v>弘前一中</v>
      </c>
      <c r="Z23" s="28" t="s">
        <v>48</v>
      </c>
      <c r="AA23" s="72">
        <v>7</v>
      </c>
      <c r="AB23" s="93" t="str">
        <f t="shared" si="7"/>
        <v>十和田中</v>
      </c>
      <c r="AC23" s="9"/>
      <c r="AD23" s="72">
        <v>5</v>
      </c>
      <c r="AE23" s="100" t="str">
        <f t="shared" si="8"/>
        <v>三本木中</v>
      </c>
      <c r="AF23" s="28" t="s">
        <v>48</v>
      </c>
      <c r="AG23" s="72">
        <v>6</v>
      </c>
      <c r="AH23" s="93" t="str">
        <f t="shared" si="9"/>
        <v>田名部中</v>
      </c>
      <c r="AI23" s="9"/>
      <c r="AJ23" s="10"/>
    </row>
    <row r="24" spans="2:36" ht="27.75" customHeight="1">
      <c r="B24" s="44" t="s">
        <v>12</v>
      </c>
      <c r="C24" s="45">
        <v>4</v>
      </c>
      <c r="D24" s="46" t="s">
        <v>2</v>
      </c>
      <c r="E24" s="179"/>
      <c r="F24" s="47"/>
      <c r="G24" s="84">
        <f t="shared" si="0"/>
      </c>
      <c r="H24" s="66" t="s">
        <v>48</v>
      </c>
      <c r="I24" s="67"/>
      <c r="J24" s="91">
        <f t="shared" si="1"/>
      </c>
      <c r="K24" s="11"/>
      <c r="L24" s="48"/>
      <c r="M24" s="98">
        <f t="shared" si="2"/>
      </c>
      <c r="N24" s="25" t="s">
        <v>48</v>
      </c>
      <c r="O24" s="67"/>
      <c r="P24" s="91">
        <f t="shared" si="3"/>
      </c>
      <c r="Q24" s="11"/>
      <c r="R24" s="67"/>
      <c r="S24" s="98">
        <f t="shared" si="4"/>
      </c>
      <c r="T24" s="25" t="s">
        <v>48</v>
      </c>
      <c r="U24" s="19"/>
      <c r="V24" s="91">
        <f t="shared" si="5"/>
      </c>
      <c r="W24" s="11"/>
      <c r="X24" s="67"/>
      <c r="Y24" s="98">
        <f t="shared" si="6"/>
      </c>
      <c r="Z24" s="25" t="s">
        <v>48</v>
      </c>
      <c r="AA24" s="67"/>
      <c r="AB24" s="91">
        <f t="shared" si="7"/>
      </c>
      <c r="AC24" s="11"/>
      <c r="AD24" s="67"/>
      <c r="AE24" s="98">
        <f t="shared" si="8"/>
      </c>
      <c r="AF24" s="25" t="s">
        <v>48</v>
      </c>
      <c r="AG24" s="67"/>
      <c r="AH24" s="91">
        <f t="shared" si="9"/>
      </c>
      <c r="AI24" s="11"/>
      <c r="AJ24" s="10"/>
    </row>
    <row r="25" spans="2:36" ht="27.75" customHeight="1">
      <c r="B25" s="40" t="s">
        <v>12</v>
      </c>
      <c r="C25" s="41">
        <v>10</v>
      </c>
      <c r="D25" s="42" t="s">
        <v>7</v>
      </c>
      <c r="E25" s="180" t="s">
        <v>30</v>
      </c>
      <c r="F25" s="43">
        <v>1</v>
      </c>
      <c r="G25" s="83" t="str">
        <f t="shared" si="0"/>
        <v>田舎館中</v>
      </c>
      <c r="H25" s="68" t="s">
        <v>48</v>
      </c>
      <c r="I25" s="65">
        <v>9</v>
      </c>
      <c r="J25" s="90" t="str">
        <f t="shared" si="1"/>
        <v>七戸中</v>
      </c>
      <c r="K25" s="17"/>
      <c r="L25" s="78">
        <v>8</v>
      </c>
      <c r="M25" s="97" t="str">
        <f t="shared" si="2"/>
        <v>ヴァンラーレ八戸FC　U－15</v>
      </c>
      <c r="N25" s="26" t="s">
        <v>48</v>
      </c>
      <c r="O25" s="65">
        <v>10</v>
      </c>
      <c r="P25" s="90" t="str">
        <f t="shared" si="3"/>
        <v>DESENVOLVER</v>
      </c>
      <c r="Q25" s="17"/>
      <c r="R25" s="65">
        <v>2</v>
      </c>
      <c r="S25" s="97" t="str">
        <f t="shared" si="4"/>
        <v>TATEOKA
FOOTBALL　CLUB</v>
      </c>
      <c r="T25" s="26" t="s">
        <v>48</v>
      </c>
      <c r="U25" s="20">
        <v>7</v>
      </c>
      <c r="V25" s="90" t="str">
        <f t="shared" si="5"/>
        <v>十和田中</v>
      </c>
      <c r="W25" s="17"/>
      <c r="X25" s="65">
        <v>3</v>
      </c>
      <c r="Y25" s="97" t="str">
        <f t="shared" si="6"/>
        <v>JEF.HACHINOHE</v>
      </c>
      <c r="Z25" s="26" t="s">
        <v>48</v>
      </c>
      <c r="AA25" s="65">
        <v>6</v>
      </c>
      <c r="AB25" s="90" t="str">
        <f t="shared" si="7"/>
        <v>田名部中</v>
      </c>
      <c r="AC25" s="17"/>
      <c r="AD25" s="65">
        <v>4</v>
      </c>
      <c r="AE25" s="97" t="str">
        <f t="shared" si="8"/>
        <v>弘前一中</v>
      </c>
      <c r="AF25" s="26" t="s">
        <v>48</v>
      </c>
      <c r="AG25" s="65">
        <v>5</v>
      </c>
      <c r="AH25" s="90" t="str">
        <f t="shared" si="9"/>
        <v>三本木中</v>
      </c>
      <c r="AI25" s="17"/>
      <c r="AJ25" s="10"/>
    </row>
    <row r="26" spans="2:36" ht="27.75" customHeight="1">
      <c r="B26" s="40" t="s">
        <v>12</v>
      </c>
      <c r="C26" s="41">
        <v>11</v>
      </c>
      <c r="D26" s="42" t="s">
        <v>2</v>
      </c>
      <c r="E26" s="178"/>
      <c r="F26" s="43"/>
      <c r="G26" s="83">
        <f t="shared" si="0"/>
      </c>
      <c r="H26" s="68" t="s">
        <v>48</v>
      </c>
      <c r="I26" s="65"/>
      <c r="J26" s="90">
        <f t="shared" si="1"/>
      </c>
      <c r="K26" s="17"/>
      <c r="L26" s="78"/>
      <c r="M26" s="97">
        <f t="shared" si="2"/>
      </c>
      <c r="N26" s="26" t="s">
        <v>48</v>
      </c>
      <c r="O26" s="65"/>
      <c r="P26" s="90">
        <f t="shared" si="3"/>
      </c>
      <c r="Q26" s="17"/>
      <c r="R26" s="65"/>
      <c r="S26" s="97">
        <f t="shared" si="4"/>
      </c>
      <c r="T26" s="26" t="s">
        <v>48</v>
      </c>
      <c r="U26" s="20"/>
      <c r="V26" s="90">
        <f t="shared" si="5"/>
      </c>
      <c r="W26" s="17"/>
      <c r="X26" s="65"/>
      <c r="Y26" s="97">
        <f t="shared" si="6"/>
      </c>
      <c r="Z26" s="26" t="s">
        <v>48</v>
      </c>
      <c r="AA26" s="65"/>
      <c r="AB26" s="90">
        <f t="shared" si="7"/>
      </c>
      <c r="AC26" s="17"/>
      <c r="AD26" s="65"/>
      <c r="AE26" s="97">
        <f t="shared" si="8"/>
      </c>
      <c r="AF26" s="26" t="s">
        <v>48</v>
      </c>
      <c r="AG26" s="65"/>
      <c r="AH26" s="90">
        <f t="shared" si="9"/>
      </c>
      <c r="AI26" s="17"/>
      <c r="AJ26" s="10"/>
    </row>
    <row r="27" spans="2:36" ht="27.75" customHeight="1">
      <c r="B27" s="44" t="s">
        <v>12</v>
      </c>
      <c r="C27" s="45">
        <v>17</v>
      </c>
      <c r="D27" s="46" t="s">
        <v>7</v>
      </c>
      <c r="E27" s="175" t="s">
        <v>31</v>
      </c>
      <c r="F27" s="47">
        <v>1</v>
      </c>
      <c r="G27" s="84" t="str">
        <f t="shared" si="0"/>
        <v>田舎館中</v>
      </c>
      <c r="H27" s="66" t="s">
        <v>48</v>
      </c>
      <c r="I27" s="67">
        <v>8</v>
      </c>
      <c r="J27" s="91" t="str">
        <f t="shared" si="1"/>
        <v>ヴァンラーレ八戸FC　U－15</v>
      </c>
      <c r="K27" s="11"/>
      <c r="L27" s="48">
        <v>7</v>
      </c>
      <c r="M27" s="98" t="str">
        <f t="shared" si="2"/>
        <v>十和田中</v>
      </c>
      <c r="N27" s="25" t="s">
        <v>48</v>
      </c>
      <c r="O27" s="67">
        <v>9</v>
      </c>
      <c r="P27" s="91" t="str">
        <f t="shared" si="3"/>
        <v>七戸中</v>
      </c>
      <c r="Q27" s="11"/>
      <c r="R27" s="67">
        <v>6</v>
      </c>
      <c r="S27" s="98" t="str">
        <f t="shared" si="4"/>
        <v>田名部中</v>
      </c>
      <c r="T27" s="25" t="s">
        <v>48</v>
      </c>
      <c r="U27" s="19">
        <v>10</v>
      </c>
      <c r="V27" s="91" t="str">
        <f t="shared" si="5"/>
        <v>DESENVOLVER</v>
      </c>
      <c r="W27" s="11"/>
      <c r="X27" s="67">
        <v>2</v>
      </c>
      <c r="Y27" s="98" t="str">
        <f t="shared" si="6"/>
        <v>TATEOKA
FOOTBALL　CLUB</v>
      </c>
      <c r="Z27" s="25" t="s">
        <v>48</v>
      </c>
      <c r="AA27" s="67">
        <v>5</v>
      </c>
      <c r="AB27" s="91" t="str">
        <f t="shared" si="7"/>
        <v>三本木中</v>
      </c>
      <c r="AC27" s="11"/>
      <c r="AD27" s="67">
        <v>3</v>
      </c>
      <c r="AE27" s="98" t="str">
        <f t="shared" si="8"/>
        <v>JEF.HACHINOHE</v>
      </c>
      <c r="AF27" s="25" t="s">
        <v>48</v>
      </c>
      <c r="AG27" s="67">
        <v>4</v>
      </c>
      <c r="AH27" s="91" t="str">
        <f t="shared" si="9"/>
        <v>弘前一中</v>
      </c>
      <c r="AI27" s="11"/>
      <c r="AJ27" s="10"/>
    </row>
    <row r="28" spans="2:36" ht="27.75" customHeight="1">
      <c r="B28" s="44" t="s">
        <v>12</v>
      </c>
      <c r="C28" s="45">
        <v>18</v>
      </c>
      <c r="D28" s="46" t="s">
        <v>2</v>
      </c>
      <c r="E28" s="179"/>
      <c r="F28" s="47"/>
      <c r="G28" s="84">
        <f t="shared" si="0"/>
      </c>
      <c r="H28" s="66" t="s">
        <v>48</v>
      </c>
      <c r="I28" s="67"/>
      <c r="J28" s="91">
        <f t="shared" si="1"/>
      </c>
      <c r="K28" s="11"/>
      <c r="L28" s="48"/>
      <c r="M28" s="98">
        <f t="shared" si="2"/>
      </c>
      <c r="N28" s="25" t="s">
        <v>48</v>
      </c>
      <c r="O28" s="67"/>
      <c r="P28" s="91">
        <f t="shared" si="3"/>
      </c>
      <c r="Q28" s="11"/>
      <c r="R28" s="67"/>
      <c r="S28" s="98">
        <f t="shared" si="4"/>
      </c>
      <c r="T28" s="25" t="s">
        <v>48</v>
      </c>
      <c r="U28" s="19"/>
      <c r="V28" s="91">
        <f t="shared" si="5"/>
      </c>
      <c r="W28" s="11"/>
      <c r="X28" s="67"/>
      <c r="Y28" s="98">
        <f t="shared" si="6"/>
      </c>
      <c r="Z28" s="25" t="s">
        <v>48</v>
      </c>
      <c r="AA28" s="67"/>
      <c r="AB28" s="91">
        <f t="shared" si="7"/>
      </c>
      <c r="AC28" s="11"/>
      <c r="AD28" s="67"/>
      <c r="AE28" s="98">
        <f t="shared" si="8"/>
      </c>
      <c r="AF28" s="25" t="s">
        <v>48</v>
      </c>
      <c r="AG28" s="67"/>
      <c r="AH28" s="91">
        <f t="shared" si="9"/>
      </c>
      <c r="AI28" s="11"/>
      <c r="AJ28" s="10"/>
    </row>
    <row r="29" spans="2:36" ht="27.75" customHeight="1">
      <c r="B29" s="40" t="s">
        <v>12</v>
      </c>
      <c r="C29" s="41">
        <v>31</v>
      </c>
      <c r="D29" s="42" t="s">
        <v>8</v>
      </c>
      <c r="E29" s="180" t="s">
        <v>32</v>
      </c>
      <c r="F29" s="43">
        <v>1</v>
      </c>
      <c r="G29" s="83" t="str">
        <f t="shared" si="0"/>
        <v>田舎館中</v>
      </c>
      <c r="H29" s="68" t="s">
        <v>48</v>
      </c>
      <c r="I29" s="65">
        <v>7</v>
      </c>
      <c r="J29" s="90" t="str">
        <f t="shared" si="1"/>
        <v>十和田中</v>
      </c>
      <c r="K29" s="17"/>
      <c r="L29" s="78">
        <v>6</v>
      </c>
      <c r="M29" s="97" t="str">
        <f t="shared" si="2"/>
        <v>田名部中</v>
      </c>
      <c r="N29" s="26" t="s">
        <v>48</v>
      </c>
      <c r="O29" s="65">
        <v>8</v>
      </c>
      <c r="P29" s="90" t="str">
        <f t="shared" si="3"/>
        <v>ヴァンラーレ八戸FC　U－15</v>
      </c>
      <c r="Q29" s="17"/>
      <c r="R29" s="65">
        <v>5</v>
      </c>
      <c r="S29" s="97" t="str">
        <f t="shared" si="4"/>
        <v>三本木中</v>
      </c>
      <c r="T29" s="26" t="s">
        <v>48</v>
      </c>
      <c r="U29" s="20">
        <v>9</v>
      </c>
      <c r="V29" s="90" t="str">
        <f t="shared" si="5"/>
        <v>七戸中</v>
      </c>
      <c r="W29" s="17"/>
      <c r="X29" s="65">
        <v>4</v>
      </c>
      <c r="Y29" s="97" t="str">
        <f t="shared" si="6"/>
        <v>弘前一中</v>
      </c>
      <c r="Z29" s="26" t="s">
        <v>48</v>
      </c>
      <c r="AA29" s="65">
        <v>10</v>
      </c>
      <c r="AB29" s="90" t="str">
        <f t="shared" si="7"/>
        <v>DESENVOLVER</v>
      </c>
      <c r="AC29" s="17"/>
      <c r="AD29" s="65">
        <v>2</v>
      </c>
      <c r="AE29" s="97" t="str">
        <f t="shared" si="8"/>
        <v>TATEOKA
FOOTBALL　CLUB</v>
      </c>
      <c r="AF29" s="26" t="s">
        <v>48</v>
      </c>
      <c r="AG29" s="65">
        <v>3</v>
      </c>
      <c r="AH29" s="90" t="str">
        <f t="shared" si="9"/>
        <v>JEF.HACHINOHE</v>
      </c>
      <c r="AI29" s="17"/>
      <c r="AJ29" s="10"/>
    </row>
    <row r="30" spans="2:36" ht="27.75" customHeight="1">
      <c r="B30" s="40" t="s">
        <v>11</v>
      </c>
      <c r="C30" s="41">
        <v>1</v>
      </c>
      <c r="D30" s="42" t="s">
        <v>9</v>
      </c>
      <c r="E30" s="178"/>
      <c r="F30" s="43"/>
      <c r="G30" s="83">
        <f t="shared" si="0"/>
      </c>
      <c r="H30" s="68" t="s">
        <v>48</v>
      </c>
      <c r="I30" s="65"/>
      <c r="J30" s="90">
        <f t="shared" si="1"/>
      </c>
      <c r="K30" s="17"/>
      <c r="L30" s="78"/>
      <c r="M30" s="97">
        <f t="shared" si="2"/>
      </c>
      <c r="N30" s="26" t="s">
        <v>48</v>
      </c>
      <c r="O30" s="65"/>
      <c r="P30" s="90">
        <f t="shared" si="3"/>
      </c>
      <c r="Q30" s="17"/>
      <c r="R30" s="65"/>
      <c r="S30" s="97">
        <f t="shared" si="4"/>
      </c>
      <c r="T30" s="26" t="s">
        <v>48</v>
      </c>
      <c r="U30" s="20"/>
      <c r="V30" s="90">
        <f t="shared" si="5"/>
      </c>
      <c r="W30" s="17"/>
      <c r="X30" s="65"/>
      <c r="Y30" s="97">
        <f t="shared" si="6"/>
      </c>
      <c r="Z30" s="26" t="s">
        <v>48</v>
      </c>
      <c r="AA30" s="65"/>
      <c r="AB30" s="90">
        <f t="shared" si="7"/>
      </c>
      <c r="AC30" s="17"/>
      <c r="AD30" s="65"/>
      <c r="AE30" s="97">
        <f t="shared" si="8"/>
      </c>
      <c r="AF30" s="26" t="s">
        <v>48</v>
      </c>
      <c r="AG30" s="65"/>
      <c r="AH30" s="90">
        <f t="shared" si="9"/>
      </c>
      <c r="AI30" s="17"/>
      <c r="AJ30" s="10"/>
    </row>
    <row r="31" spans="2:36" ht="27.75" customHeight="1">
      <c r="B31" s="44" t="s">
        <v>11</v>
      </c>
      <c r="C31" s="45" t="s">
        <v>84</v>
      </c>
      <c r="D31" s="46" t="s">
        <v>7</v>
      </c>
      <c r="E31" s="175" t="s">
        <v>33</v>
      </c>
      <c r="F31" s="47">
        <v>1</v>
      </c>
      <c r="G31" s="84" t="str">
        <f t="shared" si="0"/>
        <v>田舎館中</v>
      </c>
      <c r="H31" s="66" t="s">
        <v>48</v>
      </c>
      <c r="I31" s="67">
        <v>6</v>
      </c>
      <c r="J31" s="91" t="str">
        <f t="shared" si="1"/>
        <v>田名部中</v>
      </c>
      <c r="K31" s="11"/>
      <c r="L31" s="48">
        <v>5</v>
      </c>
      <c r="M31" s="98" t="str">
        <f t="shared" si="2"/>
        <v>三本木中</v>
      </c>
      <c r="N31" s="25" t="s">
        <v>48</v>
      </c>
      <c r="O31" s="67">
        <v>7</v>
      </c>
      <c r="P31" s="91" t="str">
        <f t="shared" si="3"/>
        <v>十和田中</v>
      </c>
      <c r="Q31" s="11"/>
      <c r="R31" s="67">
        <v>4</v>
      </c>
      <c r="S31" s="98" t="str">
        <f t="shared" si="4"/>
        <v>弘前一中</v>
      </c>
      <c r="T31" s="25" t="s">
        <v>48</v>
      </c>
      <c r="U31" s="19">
        <v>8</v>
      </c>
      <c r="V31" s="91" t="str">
        <f t="shared" si="5"/>
        <v>ヴァンラーレ八戸FC　U－15</v>
      </c>
      <c r="W31" s="11"/>
      <c r="X31" s="67">
        <v>3</v>
      </c>
      <c r="Y31" s="98" t="str">
        <f t="shared" si="6"/>
        <v>JEF.HACHINOHE</v>
      </c>
      <c r="Z31" s="25" t="s">
        <v>48</v>
      </c>
      <c r="AA31" s="67">
        <v>9</v>
      </c>
      <c r="AB31" s="91" t="str">
        <f t="shared" si="7"/>
        <v>七戸中</v>
      </c>
      <c r="AC31" s="11"/>
      <c r="AD31" s="67">
        <v>2</v>
      </c>
      <c r="AE31" s="98" t="str">
        <f t="shared" si="8"/>
        <v>TATEOKA
FOOTBALL　CLUB</v>
      </c>
      <c r="AF31" s="25" t="s">
        <v>48</v>
      </c>
      <c r="AG31" s="67">
        <v>10</v>
      </c>
      <c r="AH31" s="91" t="str">
        <f t="shared" si="9"/>
        <v>DESENVOLVER</v>
      </c>
      <c r="AI31" s="11"/>
      <c r="AJ31" s="10"/>
    </row>
    <row r="32" spans="2:36" ht="27.75" customHeight="1">
      <c r="B32" s="44" t="s">
        <v>11</v>
      </c>
      <c r="C32" s="45" t="s">
        <v>85</v>
      </c>
      <c r="D32" s="46" t="s">
        <v>2</v>
      </c>
      <c r="E32" s="179"/>
      <c r="F32" s="47"/>
      <c r="G32" s="84">
        <f t="shared" si="0"/>
      </c>
      <c r="H32" s="66" t="s">
        <v>48</v>
      </c>
      <c r="I32" s="67"/>
      <c r="J32" s="91">
        <f t="shared" si="1"/>
      </c>
      <c r="K32" s="11"/>
      <c r="L32" s="48"/>
      <c r="M32" s="98">
        <f t="shared" si="2"/>
      </c>
      <c r="N32" s="25" t="s">
        <v>48</v>
      </c>
      <c r="O32" s="67"/>
      <c r="P32" s="91">
        <f t="shared" si="3"/>
      </c>
      <c r="Q32" s="11"/>
      <c r="R32" s="67"/>
      <c r="S32" s="98">
        <f t="shared" si="4"/>
      </c>
      <c r="T32" s="25" t="s">
        <v>48</v>
      </c>
      <c r="U32" s="19"/>
      <c r="V32" s="91">
        <f t="shared" si="5"/>
      </c>
      <c r="W32" s="11"/>
      <c r="X32" s="67"/>
      <c r="Y32" s="98">
        <f t="shared" si="6"/>
      </c>
      <c r="Z32" s="25" t="s">
        <v>48</v>
      </c>
      <c r="AA32" s="67"/>
      <c r="AB32" s="91">
        <f t="shared" si="7"/>
      </c>
      <c r="AC32" s="11"/>
      <c r="AD32" s="67"/>
      <c r="AE32" s="98">
        <f t="shared" si="8"/>
      </c>
      <c r="AF32" s="25" t="s">
        <v>48</v>
      </c>
      <c r="AG32" s="67"/>
      <c r="AH32" s="91">
        <f t="shared" si="9"/>
      </c>
      <c r="AI32" s="11"/>
      <c r="AJ32" s="10"/>
    </row>
    <row r="33" spans="2:36" ht="27.75" customHeight="1">
      <c r="B33" s="40" t="s">
        <v>11</v>
      </c>
      <c r="C33" s="41">
        <v>28</v>
      </c>
      <c r="D33" s="42" t="s">
        <v>7</v>
      </c>
      <c r="E33" s="180" t="s">
        <v>34</v>
      </c>
      <c r="F33" s="43">
        <v>1</v>
      </c>
      <c r="G33" s="83" t="str">
        <f t="shared" si="0"/>
        <v>田舎館中</v>
      </c>
      <c r="H33" s="68" t="s">
        <v>48</v>
      </c>
      <c r="I33" s="65">
        <v>5</v>
      </c>
      <c r="J33" s="90" t="str">
        <f t="shared" si="1"/>
        <v>三本木中</v>
      </c>
      <c r="K33" s="17"/>
      <c r="L33" s="78">
        <v>4</v>
      </c>
      <c r="M33" s="97" t="str">
        <f t="shared" si="2"/>
        <v>弘前一中</v>
      </c>
      <c r="N33" s="26" t="s">
        <v>48</v>
      </c>
      <c r="O33" s="65">
        <v>6</v>
      </c>
      <c r="P33" s="90" t="str">
        <f t="shared" si="3"/>
        <v>田名部中</v>
      </c>
      <c r="Q33" s="17"/>
      <c r="R33" s="65">
        <v>3</v>
      </c>
      <c r="S33" s="97" t="str">
        <f t="shared" si="4"/>
        <v>JEF.HACHINOHE</v>
      </c>
      <c r="T33" s="26" t="s">
        <v>48</v>
      </c>
      <c r="U33" s="20">
        <v>7</v>
      </c>
      <c r="V33" s="90" t="str">
        <f t="shared" si="5"/>
        <v>十和田中</v>
      </c>
      <c r="W33" s="17"/>
      <c r="X33" s="65">
        <v>2</v>
      </c>
      <c r="Y33" s="97" t="str">
        <f t="shared" si="6"/>
        <v>TATEOKA
FOOTBALL　CLUB</v>
      </c>
      <c r="Z33" s="26" t="s">
        <v>48</v>
      </c>
      <c r="AA33" s="65">
        <v>8</v>
      </c>
      <c r="AB33" s="90" t="str">
        <f t="shared" si="7"/>
        <v>ヴァンラーレ八戸FC　U－15</v>
      </c>
      <c r="AC33" s="17"/>
      <c r="AD33" s="65">
        <v>9</v>
      </c>
      <c r="AE33" s="97" t="str">
        <f t="shared" si="8"/>
        <v>七戸中</v>
      </c>
      <c r="AF33" s="26" t="s">
        <v>48</v>
      </c>
      <c r="AG33" s="65">
        <v>10</v>
      </c>
      <c r="AH33" s="90" t="str">
        <f t="shared" si="9"/>
        <v>DESENVOLVER</v>
      </c>
      <c r="AI33" s="17"/>
      <c r="AJ33" s="10"/>
    </row>
    <row r="34" spans="2:36" ht="27.75" customHeight="1">
      <c r="B34" s="40" t="s">
        <v>11</v>
      </c>
      <c r="C34" s="41">
        <v>29</v>
      </c>
      <c r="D34" s="42" t="s">
        <v>2</v>
      </c>
      <c r="E34" s="178"/>
      <c r="F34" s="43"/>
      <c r="G34" s="83">
        <f t="shared" si="0"/>
      </c>
      <c r="H34" s="68" t="s">
        <v>48</v>
      </c>
      <c r="I34" s="65"/>
      <c r="J34" s="90">
        <f t="shared" si="1"/>
      </c>
      <c r="K34" s="17"/>
      <c r="L34" s="78"/>
      <c r="M34" s="97">
        <f t="shared" si="2"/>
      </c>
      <c r="N34" s="26" t="s">
        <v>48</v>
      </c>
      <c r="O34" s="65"/>
      <c r="P34" s="90">
        <f t="shared" si="3"/>
      </c>
      <c r="Q34" s="17"/>
      <c r="R34" s="65"/>
      <c r="S34" s="97">
        <f t="shared" si="4"/>
      </c>
      <c r="T34" s="26" t="s">
        <v>48</v>
      </c>
      <c r="U34" s="20"/>
      <c r="V34" s="90">
        <f t="shared" si="5"/>
      </c>
      <c r="W34" s="17"/>
      <c r="X34" s="65"/>
      <c r="Y34" s="97">
        <f t="shared" si="6"/>
      </c>
      <c r="Z34" s="26" t="s">
        <v>48</v>
      </c>
      <c r="AA34" s="65"/>
      <c r="AB34" s="90">
        <f t="shared" si="7"/>
      </c>
      <c r="AC34" s="17"/>
      <c r="AD34" s="65"/>
      <c r="AE34" s="97">
        <f t="shared" si="8"/>
      </c>
      <c r="AF34" s="26" t="s">
        <v>48</v>
      </c>
      <c r="AG34" s="65"/>
      <c r="AH34" s="90">
        <f t="shared" si="9"/>
      </c>
      <c r="AI34" s="17"/>
      <c r="AJ34" s="10"/>
    </row>
    <row r="35" spans="2:36" ht="27.75" customHeight="1">
      <c r="B35" s="44" t="s">
        <v>10</v>
      </c>
      <c r="C35" s="45">
        <v>5</v>
      </c>
      <c r="D35" s="46" t="s">
        <v>7</v>
      </c>
      <c r="E35" s="175" t="s">
        <v>35</v>
      </c>
      <c r="F35" s="47">
        <v>1</v>
      </c>
      <c r="G35" s="84" t="str">
        <f t="shared" si="0"/>
        <v>田舎館中</v>
      </c>
      <c r="H35" s="66" t="s">
        <v>48</v>
      </c>
      <c r="I35" s="67">
        <v>4</v>
      </c>
      <c r="J35" s="91" t="str">
        <f t="shared" si="1"/>
        <v>弘前一中</v>
      </c>
      <c r="K35" s="11"/>
      <c r="L35" s="48">
        <v>3</v>
      </c>
      <c r="M35" s="98" t="str">
        <f t="shared" si="2"/>
        <v>JEF.HACHINOHE</v>
      </c>
      <c r="N35" s="25" t="s">
        <v>48</v>
      </c>
      <c r="O35" s="67">
        <v>5</v>
      </c>
      <c r="P35" s="91" t="str">
        <f t="shared" si="3"/>
        <v>三本木中</v>
      </c>
      <c r="Q35" s="11"/>
      <c r="R35" s="67">
        <v>2</v>
      </c>
      <c r="S35" s="98" t="str">
        <f t="shared" si="4"/>
        <v>TATEOKA
FOOTBALL　CLUB</v>
      </c>
      <c r="T35" s="25" t="s">
        <v>48</v>
      </c>
      <c r="U35" s="19">
        <v>6</v>
      </c>
      <c r="V35" s="91" t="str">
        <f t="shared" si="5"/>
        <v>田名部中</v>
      </c>
      <c r="W35" s="11"/>
      <c r="X35" s="67">
        <v>7</v>
      </c>
      <c r="Y35" s="98" t="str">
        <f t="shared" si="6"/>
        <v>十和田中</v>
      </c>
      <c r="Z35" s="25" t="s">
        <v>48</v>
      </c>
      <c r="AA35" s="67">
        <v>10</v>
      </c>
      <c r="AB35" s="91" t="str">
        <f t="shared" si="7"/>
        <v>DESENVOLVER</v>
      </c>
      <c r="AC35" s="11"/>
      <c r="AD35" s="67">
        <v>8</v>
      </c>
      <c r="AE35" s="98" t="str">
        <f t="shared" si="8"/>
        <v>ヴァンラーレ八戸FC　U－15</v>
      </c>
      <c r="AF35" s="25" t="s">
        <v>48</v>
      </c>
      <c r="AG35" s="67">
        <v>9</v>
      </c>
      <c r="AH35" s="91" t="str">
        <f t="shared" si="9"/>
        <v>七戸中</v>
      </c>
      <c r="AI35" s="11"/>
      <c r="AJ35" s="10"/>
    </row>
    <row r="36" spans="2:36" ht="27.75" customHeight="1">
      <c r="B36" s="44" t="s">
        <v>10</v>
      </c>
      <c r="C36" s="45">
        <v>6</v>
      </c>
      <c r="D36" s="46" t="s">
        <v>83</v>
      </c>
      <c r="E36" s="179"/>
      <c r="F36" s="47"/>
      <c r="G36" s="84">
        <f t="shared" si="0"/>
      </c>
      <c r="H36" s="66" t="s">
        <v>48</v>
      </c>
      <c r="I36" s="67"/>
      <c r="J36" s="91">
        <f t="shared" si="1"/>
      </c>
      <c r="K36" s="11"/>
      <c r="L36" s="48"/>
      <c r="M36" s="98">
        <f t="shared" si="2"/>
      </c>
      <c r="N36" s="25" t="s">
        <v>48</v>
      </c>
      <c r="O36" s="67"/>
      <c r="P36" s="91">
        <f t="shared" si="3"/>
      </c>
      <c r="Q36" s="11"/>
      <c r="R36" s="67"/>
      <c r="S36" s="98">
        <f t="shared" si="4"/>
      </c>
      <c r="T36" s="25" t="s">
        <v>48</v>
      </c>
      <c r="U36" s="19"/>
      <c r="V36" s="91">
        <f t="shared" si="5"/>
      </c>
      <c r="W36" s="11"/>
      <c r="X36" s="67"/>
      <c r="Y36" s="98">
        <f t="shared" si="6"/>
      </c>
      <c r="Z36" s="25" t="s">
        <v>48</v>
      </c>
      <c r="AA36" s="67"/>
      <c r="AB36" s="91">
        <f t="shared" si="7"/>
      </c>
      <c r="AC36" s="11"/>
      <c r="AD36" s="67"/>
      <c r="AE36" s="98">
        <f t="shared" si="8"/>
      </c>
      <c r="AF36" s="25" t="s">
        <v>48</v>
      </c>
      <c r="AG36" s="67"/>
      <c r="AH36" s="91">
        <f t="shared" si="9"/>
      </c>
      <c r="AI36" s="11"/>
      <c r="AJ36" s="10"/>
    </row>
    <row r="37" spans="2:36" ht="27.75" customHeight="1">
      <c r="B37" s="40" t="s">
        <v>10</v>
      </c>
      <c r="C37" s="41">
        <v>12</v>
      </c>
      <c r="D37" s="42" t="s">
        <v>81</v>
      </c>
      <c r="E37" s="180" t="s">
        <v>36</v>
      </c>
      <c r="F37" s="43"/>
      <c r="G37" s="83">
        <f t="shared" si="0"/>
      </c>
      <c r="H37" s="68" t="s">
        <v>48</v>
      </c>
      <c r="I37" s="65"/>
      <c r="J37" s="90">
        <f t="shared" si="1"/>
      </c>
      <c r="K37" s="17"/>
      <c r="L37" s="78"/>
      <c r="M37" s="97">
        <f t="shared" si="2"/>
      </c>
      <c r="N37" s="26" t="s">
        <v>48</v>
      </c>
      <c r="O37" s="65"/>
      <c r="P37" s="90">
        <f t="shared" si="3"/>
      </c>
      <c r="Q37" s="17"/>
      <c r="R37" s="65"/>
      <c r="S37" s="97">
        <f t="shared" si="4"/>
      </c>
      <c r="T37" s="26" t="s">
        <v>48</v>
      </c>
      <c r="U37" s="20"/>
      <c r="V37" s="90">
        <f t="shared" si="5"/>
      </c>
      <c r="W37" s="17"/>
      <c r="X37" s="65"/>
      <c r="Y37" s="97">
        <f t="shared" si="6"/>
      </c>
      <c r="Z37" s="26" t="s">
        <v>48</v>
      </c>
      <c r="AA37" s="65"/>
      <c r="AB37" s="90">
        <f t="shared" si="7"/>
      </c>
      <c r="AC37" s="17"/>
      <c r="AD37" s="65"/>
      <c r="AE37" s="97">
        <f t="shared" si="8"/>
      </c>
      <c r="AF37" s="26" t="s">
        <v>48</v>
      </c>
      <c r="AG37" s="65"/>
      <c r="AH37" s="90">
        <f t="shared" si="9"/>
      </c>
      <c r="AI37" s="17"/>
      <c r="AJ37" s="10"/>
    </row>
    <row r="38" spans="2:36" ht="27.75" customHeight="1">
      <c r="B38" s="40" t="s">
        <v>10</v>
      </c>
      <c r="C38" s="41">
        <v>13</v>
      </c>
      <c r="D38" s="42" t="s">
        <v>82</v>
      </c>
      <c r="E38" s="178"/>
      <c r="F38" s="43">
        <v>1</v>
      </c>
      <c r="G38" s="83" t="str">
        <f t="shared" si="0"/>
        <v>田舎館中</v>
      </c>
      <c r="H38" s="68" t="s">
        <v>48</v>
      </c>
      <c r="I38" s="65">
        <v>3</v>
      </c>
      <c r="J38" s="90" t="str">
        <f t="shared" si="1"/>
        <v>JEF.HACHINOHE</v>
      </c>
      <c r="K38" s="17"/>
      <c r="L38" s="78">
        <v>2</v>
      </c>
      <c r="M38" s="97" t="str">
        <f t="shared" si="2"/>
        <v>TATEOKA
FOOTBALL　CLUB</v>
      </c>
      <c r="N38" s="26" t="s">
        <v>48</v>
      </c>
      <c r="O38" s="65">
        <v>4</v>
      </c>
      <c r="P38" s="90" t="str">
        <f t="shared" si="3"/>
        <v>弘前一中</v>
      </c>
      <c r="Q38" s="17"/>
      <c r="R38" s="65">
        <v>5</v>
      </c>
      <c r="S38" s="97" t="str">
        <f t="shared" si="4"/>
        <v>三本木中</v>
      </c>
      <c r="T38" s="26" t="s">
        <v>48</v>
      </c>
      <c r="U38" s="20">
        <v>10</v>
      </c>
      <c r="V38" s="90" t="str">
        <f t="shared" si="5"/>
        <v>DESENVOLVER</v>
      </c>
      <c r="W38" s="17"/>
      <c r="X38" s="65">
        <v>6</v>
      </c>
      <c r="Y38" s="97" t="str">
        <f t="shared" si="6"/>
        <v>田名部中</v>
      </c>
      <c r="Z38" s="26" t="s">
        <v>48</v>
      </c>
      <c r="AA38" s="65">
        <v>9</v>
      </c>
      <c r="AB38" s="90" t="str">
        <f t="shared" si="7"/>
        <v>七戸中</v>
      </c>
      <c r="AC38" s="17"/>
      <c r="AD38" s="65">
        <v>7</v>
      </c>
      <c r="AE38" s="97" t="str">
        <f t="shared" si="8"/>
        <v>十和田中</v>
      </c>
      <c r="AF38" s="26" t="s">
        <v>48</v>
      </c>
      <c r="AG38" s="65">
        <v>8</v>
      </c>
      <c r="AH38" s="90" t="str">
        <f t="shared" si="9"/>
        <v>ヴァンラーレ八戸FC　U－15</v>
      </c>
      <c r="AI38" s="17"/>
      <c r="AJ38" s="10"/>
    </row>
    <row r="39" spans="2:36" ht="27.75" customHeight="1">
      <c r="B39" s="44" t="s">
        <v>10</v>
      </c>
      <c r="C39" s="45">
        <v>14</v>
      </c>
      <c r="D39" s="46" t="s">
        <v>83</v>
      </c>
      <c r="E39" s="48"/>
      <c r="F39" s="47"/>
      <c r="G39" s="87">
        <f t="shared" si="0"/>
      </c>
      <c r="H39" s="73" t="s">
        <v>48</v>
      </c>
      <c r="I39" s="74"/>
      <c r="J39" s="94">
        <f t="shared" si="1"/>
      </c>
      <c r="K39" s="12"/>
      <c r="L39" s="81"/>
      <c r="M39" s="101">
        <f t="shared" si="2"/>
      </c>
      <c r="N39" s="29" t="s">
        <v>48</v>
      </c>
      <c r="O39" s="74"/>
      <c r="P39" s="94">
        <f t="shared" si="3"/>
      </c>
      <c r="Q39" s="12"/>
      <c r="R39" s="74"/>
      <c r="S39" s="101">
        <f t="shared" si="4"/>
      </c>
      <c r="T39" s="29" t="s">
        <v>48</v>
      </c>
      <c r="U39" s="23"/>
      <c r="V39" s="94">
        <f t="shared" si="5"/>
      </c>
      <c r="W39" s="12"/>
      <c r="X39" s="74"/>
      <c r="Y39" s="101">
        <f t="shared" si="6"/>
      </c>
      <c r="Z39" s="29" t="s">
        <v>48</v>
      </c>
      <c r="AA39" s="74"/>
      <c r="AB39" s="94">
        <f t="shared" si="7"/>
      </c>
      <c r="AC39" s="12"/>
      <c r="AD39" s="74"/>
      <c r="AE39" s="101">
        <f t="shared" si="8"/>
      </c>
      <c r="AF39" s="29" t="s">
        <v>48</v>
      </c>
      <c r="AG39" s="74"/>
      <c r="AH39" s="94">
        <f t="shared" si="9"/>
      </c>
      <c r="AI39" s="11"/>
      <c r="AJ39" s="10"/>
    </row>
    <row r="40" spans="2:36" ht="27.75" customHeight="1">
      <c r="B40" s="44" t="s">
        <v>10</v>
      </c>
      <c r="C40" s="45">
        <v>19</v>
      </c>
      <c r="D40" s="46" t="s">
        <v>7</v>
      </c>
      <c r="E40" s="175" t="s">
        <v>37</v>
      </c>
      <c r="F40" s="47">
        <v>1</v>
      </c>
      <c r="G40" s="84" t="str">
        <f t="shared" si="0"/>
        <v>田舎館中</v>
      </c>
      <c r="H40" s="66" t="s">
        <v>48</v>
      </c>
      <c r="I40" s="67">
        <v>2</v>
      </c>
      <c r="J40" s="91" t="str">
        <f t="shared" si="1"/>
        <v>TATEOKA
FOOTBALL　CLUB</v>
      </c>
      <c r="K40" s="11"/>
      <c r="L40" s="48">
        <v>3</v>
      </c>
      <c r="M40" s="98" t="str">
        <f t="shared" si="2"/>
        <v>JEF.HACHINOHE</v>
      </c>
      <c r="N40" s="25" t="s">
        <v>48</v>
      </c>
      <c r="O40" s="67">
        <v>10</v>
      </c>
      <c r="P40" s="91" t="str">
        <f t="shared" si="3"/>
        <v>DESENVOLVER</v>
      </c>
      <c r="Q40" s="11"/>
      <c r="R40" s="67">
        <v>4</v>
      </c>
      <c r="S40" s="98" t="str">
        <f t="shared" si="4"/>
        <v>弘前一中</v>
      </c>
      <c r="T40" s="25" t="s">
        <v>48</v>
      </c>
      <c r="U40" s="19">
        <v>9</v>
      </c>
      <c r="V40" s="91" t="str">
        <f t="shared" si="5"/>
        <v>七戸中</v>
      </c>
      <c r="W40" s="11"/>
      <c r="X40" s="67">
        <v>5</v>
      </c>
      <c r="Y40" s="98" t="str">
        <f t="shared" si="6"/>
        <v>三本木中</v>
      </c>
      <c r="Z40" s="25" t="s">
        <v>48</v>
      </c>
      <c r="AA40" s="67">
        <v>8</v>
      </c>
      <c r="AB40" s="91" t="str">
        <f t="shared" si="7"/>
        <v>ヴァンラーレ八戸FC　U－15</v>
      </c>
      <c r="AC40" s="11"/>
      <c r="AD40" s="67">
        <v>6</v>
      </c>
      <c r="AE40" s="98" t="str">
        <f t="shared" si="8"/>
        <v>田名部中</v>
      </c>
      <c r="AF40" s="25" t="s">
        <v>48</v>
      </c>
      <c r="AG40" s="67">
        <v>7</v>
      </c>
      <c r="AH40" s="91" t="str">
        <f t="shared" si="9"/>
        <v>十和田中</v>
      </c>
      <c r="AI40" s="11"/>
      <c r="AJ40" s="10"/>
    </row>
    <row r="41" spans="2:36" ht="27.75" customHeight="1" thickBot="1">
      <c r="B41" s="60" t="s">
        <v>10</v>
      </c>
      <c r="C41" s="61">
        <v>20</v>
      </c>
      <c r="D41" s="33" t="s">
        <v>2</v>
      </c>
      <c r="E41" s="176"/>
      <c r="F41" s="35"/>
      <c r="G41" s="88">
        <f t="shared" si="0"/>
      </c>
      <c r="H41" s="75" t="s">
        <v>48</v>
      </c>
      <c r="I41" s="76"/>
      <c r="J41" s="95">
        <f t="shared" si="1"/>
      </c>
      <c r="K41" s="13"/>
      <c r="L41" s="34"/>
      <c r="M41" s="102">
        <f t="shared" si="2"/>
      </c>
      <c r="N41" s="15" t="s">
        <v>48</v>
      </c>
      <c r="O41" s="76"/>
      <c r="P41" s="95">
        <f t="shared" si="3"/>
      </c>
      <c r="Q41" s="13"/>
      <c r="R41" s="76"/>
      <c r="S41" s="102">
        <f t="shared" si="4"/>
      </c>
      <c r="T41" s="15" t="s">
        <v>48</v>
      </c>
      <c r="U41" s="14"/>
      <c r="V41" s="95">
        <f t="shared" si="5"/>
      </c>
      <c r="W41" s="13"/>
      <c r="X41" s="76"/>
      <c r="Y41" s="102">
        <f t="shared" si="6"/>
      </c>
      <c r="Z41" s="15" t="s">
        <v>48</v>
      </c>
      <c r="AA41" s="76"/>
      <c r="AB41" s="95">
        <f t="shared" si="7"/>
      </c>
      <c r="AC41" s="13"/>
      <c r="AD41" s="76"/>
      <c r="AE41" s="102">
        <f t="shared" si="8"/>
      </c>
      <c r="AF41" s="15" t="s">
        <v>48</v>
      </c>
      <c r="AG41" s="76"/>
      <c r="AH41" s="95">
        <f t="shared" si="9"/>
      </c>
      <c r="AI41" s="13"/>
      <c r="AJ41" s="10"/>
    </row>
    <row r="42" ht="5.25" customHeight="1"/>
  </sheetData>
  <sheetProtection/>
  <mergeCells count="25">
    <mergeCell ref="E33:E34"/>
    <mergeCell ref="E35:E36"/>
    <mergeCell ref="E37:E38"/>
    <mergeCell ref="E21:E22"/>
    <mergeCell ref="E23:E24"/>
    <mergeCell ref="E25:E26"/>
    <mergeCell ref="E27:E28"/>
    <mergeCell ref="E19:E20"/>
    <mergeCell ref="E29:E30"/>
    <mergeCell ref="M3:P3"/>
    <mergeCell ref="E31:E32"/>
    <mergeCell ref="S3:V3"/>
    <mergeCell ref="B1:K1"/>
    <mergeCell ref="E11:E12"/>
    <mergeCell ref="E15:E16"/>
    <mergeCell ref="Y3:AB3"/>
    <mergeCell ref="AE3:AH3"/>
    <mergeCell ref="AH1:AI1"/>
    <mergeCell ref="E40:E41"/>
    <mergeCell ref="G3:J3"/>
    <mergeCell ref="E4:E5"/>
    <mergeCell ref="E6:E7"/>
    <mergeCell ref="E9:E10"/>
    <mergeCell ref="E13:E14"/>
    <mergeCell ref="E17:E18"/>
  </mergeCells>
  <printOptions/>
  <pageMargins left="0.31496062992125984" right="0.31496062992125984" top="0.4330708661417323" bottom="0.2755905511811024" header="0.4724409448818898" footer="0.2755905511811024"/>
  <pageSetup horizontalDpi="600" verticalDpi="600" orientation="landscape" paperSize="9" scale="51" r:id="rId2"/>
  <colBreaks count="1" manualBreakCount="1">
    <brk id="36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B1:AN42"/>
  <sheetViews>
    <sheetView tabSelected="1" view="pageBreakPreview" zoomScale="70" zoomScaleSheetLayoutView="70" zoomScalePageLayoutView="0" workbookViewId="0" topLeftCell="A1">
      <selection activeCell="G4" sqref="G4"/>
    </sheetView>
  </sheetViews>
  <sheetFormatPr defaultColWidth="9.140625" defaultRowHeight="15"/>
  <cols>
    <col min="1" max="1" width="4.8515625" style="1" customWidth="1"/>
    <col min="2" max="2" width="6.28125" style="2" customWidth="1"/>
    <col min="3" max="4" width="6.28125" style="3" customWidth="1"/>
    <col min="5" max="5" width="6.28125" style="4" customWidth="1"/>
    <col min="6" max="6" width="2.421875" style="4" customWidth="1"/>
    <col min="7" max="7" width="15.00390625" style="4" customWidth="1"/>
    <col min="8" max="8" width="2.57421875" style="4" customWidth="1"/>
    <col min="9" max="9" width="2.421875" style="4" customWidth="1"/>
    <col min="10" max="10" width="15.00390625" style="4" customWidth="1"/>
    <col min="11" max="11" width="10.421875" style="4" customWidth="1"/>
    <col min="12" max="12" width="2.421875" style="4" customWidth="1"/>
    <col min="13" max="13" width="15.00390625" style="4" customWidth="1"/>
    <col min="14" max="14" width="2.57421875" style="4" customWidth="1"/>
    <col min="15" max="15" width="2.421875" style="4" customWidth="1"/>
    <col min="16" max="16" width="15.00390625" style="4" customWidth="1"/>
    <col min="17" max="17" width="10.421875" style="4" customWidth="1"/>
    <col min="18" max="18" width="2.421875" style="4" customWidth="1"/>
    <col min="19" max="19" width="15.00390625" style="4" customWidth="1"/>
    <col min="20" max="20" width="2.57421875" style="4" customWidth="1"/>
    <col min="21" max="21" width="2.421875" style="4" customWidth="1"/>
    <col min="22" max="22" width="15.00390625" style="4" customWidth="1"/>
    <col min="23" max="23" width="10.421875" style="4" customWidth="1"/>
    <col min="24" max="24" width="2.421875" style="4" customWidth="1"/>
    <col min="25" max="25" width="15.00390625" style="4" customWidth="1"/>
    <col min="26" max="26" width="2.57421875" style="4" customWidth="1"/>
    <col min="27" max="27" width="2.421875" style="4" customWidth="1"/>
    <col min="28" max="28" width="15.00390625" style="4" customWidth="1"/>
    <col min="29" max="29" width="10.421875" style="4" customWidth="1"/>
    <col min="30" max="30" width="2.421875" style="4" customWidth="1"/>
    <col min="31" max="31" width="15.00390625" style="4" customWidth="1"/>
    <col min="32" max="32" width="2.57421875" style="4" customWidth="1"/>
    <col min="33" max="33" width="2.421875" style="4" customWidth="1"/>
    <col min="34" max="34" width="15.00390625" style="4" customWidth="1"/>
    <col min="35" max="35" width="10.421875" style="4" customWidth="1"/>
    <col min="36" max="36" width="2.140625" style="4" customWidth="1"/>
    <col min="37" max="38" width="9.00390625" style="3" customWidth="1"/>
    <col min="39" max="16384" width="9.00390625" style="1" customWidth="1"/>
  </cols>
  <sheetData>
    <row r="1" spans="2:35" ht="37.5" customHeight="1">
      <c r="B1" s="185" t="s">
        <v>78</v>
      </c>
      <c r="C1" s="186"/>
      <c r="D1" s="186"/>
      <c r="E1" s="186"/>
      <c r="F1" s="186"/>
      <c r="G1" s="186"/>
      <c r="H1" s="186"/>
      <c r="I1" s="186"/>
      <c r="J1" s="186"/>
      <c r="K1" s="186"/>
      <c r="AH1" s="187" t="s">
        <v>99</v>
      </c>
      <c r="AI1" s="187"/>
    </row>
    <row r="2" spans="2:35" ht="8.25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AH2" s="103"/>
      <c r="AI2" s="103"/>
    </row>
    <row r="3" spans="2:36" ht="27.75" customHeight="1" thickBot="1">
      <c r="B3" s="31" t="s">
        <v>15</v>
      </c>
      <c r="C3" s="32" t="s">
        <v>16</v>
      </c>
      <c r="D3" s="33" t="s">
        <v>0</v>
      </c>
      <c r="E3" s="34"/>
      <c r="F3" s="35" t="s">
        <v>18</v>
      </c>
      <c r="G3" s="171" t="s">
        <v>50</v>
      </c>
      <c r="H3" s="172"/>
      <c r="I3" s="172"/>
      <c r="J3" s="173"/>
      <c r="K3" s="6" t="s">
        <v>17</v>
      </c>
      <c r="L3" s="5" t="s">
        <v>18</v>
      </c>
      <c r="M3" s="171" t="s">
        <v>50</v>
      </c>
      <c r="N3" s="172"/>
      <c r="O3" s="172"/>
      <c r="P3" s="173"/>
      <c r="Q3" s="6" t="s">
        <v>17</v>
      </c>
      <c r="R3" s="7" t="s">
        <v>18</v>
      </c>
      <c r="S3" s="171" t="s">
        <v>50</v>
      </c>
      <c r="T3" s="172"/>
      <c r="U3" s="172"/>
      <c r="V3" s="173"/>
      <c r="W3" s="6" t="s">
        <v>17</v>
      </c>
      <c r="X3" s="5" t="s">
        <v>18</v>
      </c>
      <c r="Y3" s="171" t="s">
        <v>50</v>
      </c>
      <c r="Z3" s="172"/>
      <c r="AA3" s="172"/>
      <c r="AB3" s="173"/>
      <c r="AC3" s="6" t="s">
        <v>17</v>
      </c>
      <c r="AD3" s="5" t="s">
        <v>18</v>
      </c>
      <c r="AE3" s="171" t="s">
        <v>50</v>
      </c>
      <c r="AF3" s="172"/>
      <c r="AG3" s="172"/>
      <c r="AH3" s="173"/>
      <c r="AI3" s="6" t="s">
        <v>17</v>
      </c>
      <c r="AJ3" s="8"/>
    </row>
    <row r="4" spans="2:40" ht="27.75" customHeight="1">
      <c r="B4" s="36" t="s">
        <v>1</v>
      </c>
      <c r="C4" s="37">
        <v>13</v>
      </c>
      <c r="D4" s="38" t="s">
        <v>7</v>
      </c>
      <c r="E4" s="177" t="s">
        <v>20</v>
      </c>
      <c r="F4" s="39">
        <v>1</v>
      </c>
      <c r="G4" s="82" t="str">
        <f>IF(ISNA(VLOOKUP(F4,$AM$4:$AN$13,2,FALSE)),"",VLOOKUP(F4,$AM$4:$AN$13,2,FALSE))</f>
        <v>根城中</v>
      </c>
      <c r="H4" s="62" t="s">
        <v>49</v>
      </c>
      <c r="I4" s="63">
        <v>10</v>
      </c>
      <c r="J4" s="89" t="str">
        <f>IF(ISNA(VLOOKUP(I4,$AM$4:$AN$13,2,FALSE)),"",VLOOKUP(I4,$AM$4:$AN$13,2,FALSE))</f>
        <v>アネーロ</v>
      </c>
      <c r="K4" s="16"/>
      <c r="L4" s="107">
        <v>2</v>
      </c>
      <c r="M4" s="96" t="str">
        <f>IF(ISNA(VLOOKUP(L4,$AM$4:$AN$13,2,FALSE)),"",VLOOKUP(L4,$AM$4:$AN$13,2,FALSE))</f>
        <v>中郷中　☆</v>
      </c>
      <c r="N4" s="30" t="s">
        <v>48</v>
      </c>
      <c r="O4" s="63">
        <v>9</v>
      </c>
      <c r="P4" s="89" t="str">
        <f>IF(ISNA(VLOOKUP(O4,$AM$4:$AN$13,2,FALSE)),"",VLOOKUP(O4,$AM$4:$AN$13,2,FALSE))</f>
        <v>湊中</v>
      </c>
      <c r="Q4" s="16"/>
      <c r="R4" s="63">
        <v>3</v>
      </c>
      <c r="S4" s="96" t="str">
        <f>IF(ISNA(VLOOKUP(R4,$AM$4:$AN$13,2,FALSE)),"",VLOOKUP(R4,$AM$4:$AN$13,2,FALSE))</f>
        <v>弘前四中　☆</v>
      </c>
      <c r="T4" s="30" t="s">
        <v>48</v>
      </c>
      <c r="U4" s="24">
        <v>8</v>
      </c>
      <c r="V4" s="89" t="str">
        <f>IF(ISNA(VLOOKUP(U4,$AM$4:$AN$13,2,FALSE)),"",VLOOKUP(U4,$AM$4:$AN$13,2,FALSE))</f>
        <v>白山台中　☆</v>
      </c>
      <c r="W4" s="16"/>
      <c r="X4" s="63">
        <v>4</v>
      </c>
      <c r="Y4" s="96" t="str">
        <f>IF(ISNA(VLOOKUP(X4,$AM$4:$AN$13,2,FALSE)),"",VLOOKUP(X4,$AM$4:$AN$13,2,FALSE))</f>
        <v>下田中</v>
      </c>
      <c r="Z4" s="30" t="s">
        <v>48</v>
      </c>
      <c r="AA4" s="63">
        <v>7</v>
      </c>
      <c r="AB4" s="89" t="str">
        <f>IF(ISNA(VLOOKUP(AA4,$AM$4:$AN$13,2,FALSE)),"",VLOOKUP(AA4,$AM$4:$AN$13,2,FALSE))</f>
        <v>八戸東中</v>
      </c>
      <c r="AC4" s="16"/>
      <c r="AD4" s="63">
        <v>5</v>
      </c>
      <c r="AE4" s="96" t="str">
        <f>IF(ISNA(VLOOKUP(AD4,$AM$4:$AN$13,2,FALSE)),"",VLOOKUP(AD4,$AM$4:$AN$13,2,FALSE))</f>
        <v>木ノ下中</v>
      </c>
      <c r="AF4" s="30" t="s">
        <v>48</v>
      </c>
      <c r="AG4" s="63">
        <v>6</v>
      </c>
      <c r="AH4" s="89" t="str">
        <f>IF(ISNA(VLOOKUP(AG4,$AM$4:$AN$13,2,FALSE)),"",VLOOKUP(AG4,$AM$4:$AN$13,2,FALSE))</f>
        <v>十和田東中</v>
      </c>
      <c r="AI4" s="16"/>
      <c r="AJ4" s="10"/>
      <c r="AM4" s="1">
        <v>1</v>
      </c>
      <c r="AN4" s="1" t="s">
        <v>42</v>
      </c>
    </row>
    <row r="5" spans="2:40" ht="27.75" customHeight="1">
      <c r="B5" s="40" t="s">
        <v>1</v>
      </c>
      <c r="C5" s="41">
        <v>14</v>
      </c>
      <c r="D5" s="42" t="s">
        <v>2</v>
      </c>
      <c r="E5" s="178"/>
      <c r="F5" s="43"/>
      <c r="G5" s="83">
        <f aca="true" t="shared" si="0" ref="G5:G41">IF(ISNA(VLOOKUP(F5,$AM$4:$AN$13,2,FALSE)),"",VLOOKUP(F5,$AM$4:$AN$13,2,FALSE))</f>
      </c>
      <c r="H5" s="64" t="s">
        <v>49</v>
      </c>
      <c r="I5" s="65"/>
      <c r="J5" s="90">
        <f aca="true" t="shared" si="1" ref="J5:J41">IF(ISNA(VLOOKUP(I5,$AM$4:$AN$13,2,FALSE)),"",VLOOKUP(I5,$AM$4:$AN$13,2,FALSE))</f>
      </c>
      <c r="K5" s="17"/>
      <c r="L5" s="78"/>
      <c r="M5" s="97">
        <f aca="true" t="shared" si="2" ref="M5:M41">IF(ISNA(VLOOKUP(L5,$AM$4:$AN$13,2,FALSE)),"",VLOOKUP(L5,$AM$4:$AN$13,2,FALSE))</f>
      </c>
      <c r="N5" s="26" t="s">
        <v>48</v>
      </c>
      <c r="O5" s="65"/>
      <c r="P5" s="90">
        <f aca="true" t="shared" si="3" ref="P5:P41">IF(ISNA(VLOOKUP(O5,$AM$4:$AN$13,2,FALSE)),"",VLOOKUP(O5,$AM$4:$AN$13,2,FALSE))</f>
      </c>
      <c r="Q5" s="17"/>
      <c r="R5" s="65"/>
      <c r="S5" s="97">
        <f aca="true" t="shared" si="4" ref="S5:S41">IF(ISNA(VLOOKUP(R5,$AM$4:$AN$13,2,FALSE)),"",VLOOKUP(R5,$AM$4:$AN$13,2,FALSE))</f>
      </c>
      <c r="T5" s="26" t="s">
        <v>48</v>
      </c>
      <c r="U5" s="20"/>
      <c r="V5" s="90">
        <f aca="true" t="shared" si="5" ref="V5:V41">IF(ISNA(VLOOKUP(U5,$AM$4:$AN$13,2,FALSE)),"",VLOOKUP(U5,$AM$4:$AN$13,2,FALSE))</f>
      </c>
      <c r="W5" s="17"/>
      <c r="X5" s="65"/>
      <c r="Y5" s="97">
        <f aca="true" t="shared" si="6" ref="Y5:Y41">IF(ISNA(VLOOKUP(X5,$AM$4:$AN$13,2,FALSE)),"",VLOOKUP(X5,$AM$4:$AN$13,2,FALSE))</f>
      </c>
      <c r="Z5" s="26" t="s">
        <v>48</v>
      </c>
      <c r="AA5" s="65"/>
      <c r="AB5" s="90">
        <f aca="true" t="shared" si="7" ref="AB5:AB41">IF(ISNA(VLOOKUP(AA5,$AM$4:$AN$13,2,FALSE)),"",VLOOKUP(AA5,$AM$4:$AN$13,2,FALSE))</f>
      </c>
      <c r="AC5" s="17"/>
      <c r="AD5" s="65"/>
      <c r="AE5" s="97">
        <f aca="true" t="shared" si="8" ref="AE5:AE41">IF(ISNA(VLOOKUP(AD5,$AM$4:$AN$13,2,FALSE)),"",VLOOKUP(AD5,$AM$4:$AN$13,2,FALSE))</f>
      </c>
      <c r="AF5" s="26" t="s">
        <v>48</v>
      </c>
      <c r="AG5" s="65"/>
      <c r="AH5" s="90">
        <f aca="true" t="shared" si="9" ref="AH5:AH41">IF(ISNA(VLOOKUP(AG5,$AM$4:$AN$13,2,FALSE)),"",VLOOKUP(AG5,$AM$4:$AN$13,2,FALSE))</f>
      </c>
      <c r="AI5" s="17"/>
      <c r="AJ5" s="10"/>
      <c r="AM5" s="1">
        <v>2</v>
      </c>
      <c r="AN5" s="1" t="s">
        <v>66</v>
      </c>
    </row>
    <row r="6" spans="2:40" ht="27.75" customHeight="1">
      <c r="B6" s="44" t="s">
        <v>1</v>
      </c>
      <c r="C6" s="45">
        <v>20</v>
      </c>
      <c r="D6" s="46" t="s">
        <v>7</v>
      </c>
      <c r="E6" s="175" t="s">
        <v>21</v>
      </c>
      <c r="F6" s="47">
        <v>1</v>
      </c>
      <c r="G6" s="84" t="str">
        <f t="shared" si="0"/>
        <v>根城中</v>
      </c>
      <c r="H6" s="66" t="s">
        <v>48</v>
      </c>
      <c r="I6" s="67">
        <v>9</v>
      </c>
      <c r="J6" s="91" t="str">
        <f t="shared" si="1"/>
        <v>湊中</v>
      </c>
      <c r="K6" s="11"/>
      <c r="L6" s="48">
        <v>8</v>
      </c>
      <c r="M6" s="98" t="str">
        <f t="shared" si="2"/>
        <v>白山台中　☆</v>
      </c>
      <c r="N6" s="25" t="s">
        <v>48</v>
      </c>
      <c r="O6" s="67">
        <v>10</v>
      </c>
      <c r="P6" s="91" t="str">
        <f t="shared" si="3"/>
        <v>アネーロ</v>
      </c>
      <c r="Q6" s="11"/>
      <c r="R6" s="67">
        <v>2</v>
      </c>
      <c r="S6" s="98" t="str">
        <f t="shared" si="4"/>
        <v>中郷中　☆</v>
      </c>
      <c r="T6" s="25" t="s">
        <v>48</v>
      </c>
      <c r="U6" s="19">
        <v>7</v>
      </c>
      <c r="V6" s="91" t="str">
        <f t="shared" si="5"/>
        <v>八戸東中</v>
      </c>
      <c r="W6" s="11"/>
      <c r="X6" s="67">
        <v>3</v>
      </c>
      <c r="Y6" s="98" t="str">
        <f t="shared" si="6"/>
        <v>弘前四中　☆</v>
      </c>
      <c r="Z6" s="25" t="s">
        <v>48</v>
      </c>
      <c r="AA6" s="67">
        <v>6</v>
      </c>
      <c r="AB6" s="91" t="str">
        <f t="shared" si="7"/>
        <v>十和田東中</v>
      </c>
      <c r="AC6" s="11"/>
      <c r="AD6" s="67">
        <v>4</v>
      </c>
      <c r="AE6" s="98" t="str">
        <f t="shared" si="8"/>
        <v>下田中</v>
      </c>
      <c r="AF6" s="25" t="s">
        <v>48</v>
      </c>
      <c r="AG6" s="67">
        <v>5</v>
      </c>
      <c r="AH6" s="91" t="str">
        <f t="shared" si="9"/>
        <v>木ノ下中</v>
      </c>
      <c r="AI6" s="11"/>
      <c r="AJ6" s="10"/>
      <c r="AM6" s="1">
        <v>3</v>
      </c>
      <c r="AN6" s="1" t="s">
        <v>67</v>
      </c>
    </row>
    <row r="7" spans="2:40" ht="27.75" customHeight="1">
      <c r="B7" s="44" t="s">
        <v>1</v>
      </c>
      <c r="C7" s="45">
        <v>21</v>
      </c>
      <c r="D7" s="46" t="s">
        <v>2</v>
      </c>
      <c r="E7" s="179"/>
      <c r="F7" s="47"/>
      <c r="G7" s="84">
        <f t="shared" si="0"/>
      </c>
      <c r="H7" s="66" t="s">
        <v>48</v>
      </c>
      <c r="I7" s="67"/>
      <c r="J7" s="91">
        <f t="shared" si="1"/>
      </c>
      <c r="K7" s="11"/>
      <c r="L7" s="48"/>
      <c r="M7" s="98">
        <f t="shared" si="2"/>
      </c>
      <c r="N7" s="25" t="s">
        <v>48</v>
      </c>
      <c r="O7" s="67"/>
      <c r="P7" s="91">
        <f t="shared" si="3"/>
      </c>
      <c r="Q7" s="11"/>
      <c r="R7" s="67"/>
      <c r="S7" s="98">
        <f t="shared" si="4"/>
      </c>
      <c r="T7" s="25" t="s">
        <v>48</v>
      </c>
      <c r="U7" s="19"/>
      <c r="V7" s="91">
        <f t="shared" si="5"/>
      </c>
      <c r="W7" s="11"/>
      <c r="X7" s="67"/>
      <c r="Y7" s="98">
        <f t="shared" si="6"/>
      </c>
      <c r="Z7" s="25" t="s">
        <v>48</v>
      </c>
      <c r="AA7" s="67"/>
      <c r="AB7" s="91">
        <f t="shared" si="7"/>
      </c>
      <c r="AC7" s="11"/>
      <c r="AD7" s="67"/>
      <c r="AE7" s="98">
        <f t="shared" si="8"/>
      </c>
      <c r="AF7" s="25" t="s">
        <v>48</v>
      </c>
      <c r="AG7" s="67"/>
      <c r="AH7" s="91">
        <f t="shared" si="9"/>
      </c>
      <c r="AI7" s="11"/>
      <c r="AJ7" s="10"/>
      <c r="AM7" s="1">
        <v>4</v>
      </c>
      <c r="AN7" s="1" t="s">
        <v>54</v>
      </c>
    </row>
    <row r="8" spans="2:40" ht="27.75" customHeight="1">
      <c r="B8" s="44" t="s">
        <v>1</v>
      </c>
      <c r="C8" s="45">
        <v>29</v>
      </c>
      <c r="D8" s="46" t="s">
        <v>4</v>
      </c>
      <c r="E8" s="48"/>
      <c r="F8" s="47"/>
      <c r="G8" s="84">
        <f t="shared" si="0"/>
      </c>
      <c r="H8" s="66" t="s">
        <v>48</v>
      </c>
      <c r="I8" s="67"/>
      <c r="J8" s="91">
        <f t="shared" si="1"/>
      </c>
      <c r="K8" s="11"/>
      <c r="L8" s="48"/>
      <c r="M8" s="98">
        <f t="shared" si="2"/>
      </c>
      <c r="N8" s="25" t="s">
        <v>48</v>
      </c>
      <c r="O8" s="67"/>
      <c r="P8" s="91">
        <f t="shared" si="3"/>
      </c>
      <c r="Q8" s="11"/>
      <c r="R8" s="67"/>
      <c r="S8" s="98">
        <f t="shared" si="4"/>
      </c>
      <c r="T8" s="25" t="s">
        <v>48</v>
      </c>
      <c r="U8" s="19"/>
      <c r="V8" s="91">
        <f t="shared" si="5"/>
      </c>
      <c r="W8" s="11"/>
      <c r="X8" s="67"/>
      <c r="Y8" s="98">
        <f t="shared" si="6"/>
      </c>
      <c r="Z8" s="25" t="s">
        <v>48</v>
      </c>
      <c r="AA8" s="67"/>
      <c r="AB8" s="91">
        <f t="shared" si="7"/>
      </c>
      <c r="AC8" s="11"/>
      <c r="AD8" s="67"/>
      <c r="AE8" s="98">
        <f t="shared" si="8"/>
      </c>
      <c r="AF8" s="25" t="s">
        <v>48</v>
      </c>
      <c r="AG8" s="67"/>
      <c r="AH8" s="91">
        <f t="shared" si="9"/>
      </c>
      <c r="AI8" s="11"/>
      <c r="AJ8" s="10"/>
      <c r="AM8" s="1">
        <v>5</v>
      </c>
      <c r="AN8" s="1" t="s">
        <v>55</v>
      </c>
    </row>
    <row r="9" spans="2:40" ht="27.75" customHeight="1">
      <c r="B9" s="49" t="s">
        <v>13</v>
      </c>
      <c r="C9" s="41">
        <v>3</v>
      </c>
      <c r="D9" s="42" t="s">
        <v>80</v>
      </c>
      <c r="E9" s="180" t="s">
        <v>22</v>
      </c>
      <c r="F9" s="43">
        <v>1</v>
      </c>
      <c r="G9" s="83" t="str">
        <f t="shared" si="0"/>
        <v>根城中</v>
      </c>
      <c r="H9" s="68" t="s">
        <v>48</v>
      </c>
      <c r="I9" s="65">
        <v>8</v>
      </c>
      <c r="J9" s="90" t="str">
        <f t="shared" si="1"/>
        <v>白山台中　☆</v>
      </c>
      <c r="K9" s="17"/>
      <c r="L9" s="78">
        <v>7</v>
      </c>
      <c r="M9" s="97" t="str">
        <f t="shared" si="2"/>
        <v>八戸東中</v>
      </c>
      <c r="N9" s="26" t="s">
        <v>48</v>
      </c>
      <c r="O9" s="65">
        <v>9</v>
      </c>
      <c r="P9" s="90" t="str">
        <f t="shared" si="3"/>
        <v>湊中</v>
      </c>
      <c r="Q9" s="17"/>
      <c r="R9" s="65">
        <v>6</v>
      </c>
      <c r="S9" s="97" t="str">
        <f t="shared" si="4"/>
        <v>十和田東中</v>
      </c>
      <c r="T9" s="26" t="s">
        <v>48</v>
      </c>
      <c r="U9" s="20">
        <v>10</v>
      </c>
      <c r="V9" s="90" t="str">
        <f t="shared" si="5"/>
        <v>アネーロ</v>
      </c>
      <c r="W9" s="17"/>
      <c r="X9" s="65">
        <v>2</v>
      </c>
      <c r="Y9" s="97" t="str">
        <f t="shared" si="6"/>
        <v>中郷中　☆</v>
      </c>
      <c r="Z9" s="26" t="s">
        <v>48</v>
      </c>
      <c r="AA9" s="65">
        <v>5</v>
      </c>
      <c r="AB9" s="90" t="str">
        <f t="shared" si="7"/>
        <v>木ノ下中</v>
      </c>
      <c r="AC9" s="17"/>
      <c r="AD9" s="65">
        <v>3</v>
      </c>
      <c r="AE9" s="97" t="str">
        <f t="shared" si="8"/>
        <v>弘前四中　☆</v>
      </c>
      <c r="AF9" s="26" t="s">
        <v>48</v>
      </c>
      <c r="AG9" s="65">
        <v>4</v>
      </c>
      <c r="AH9" s="90" t="str">
        <f t="shared" si="9"/>
        <v>下田中</v>
      </c>
      <c r="AI9" s="17"/>
      <c r="AJ9" s="10"/>
      <c r="AM9" s="1">
        <v>6</v>
      </c>
      <c r="AN9" s="1" t="s">
        <v>68</v>
      </c>
    </row>
    <row r="10" spans="2:40" ht="27.75" customHeight="1">
      <c r="B10" s="49" t="s">
        <v>13</v>
      </c>
      <c r="C10" s="41">
        <v>4</v>
      </c>
      <c r="D10" s="42" t="s">
        <v>81</v>
      </c>
      <c r="E10" s="178"/>
      <c r="F10" s="43"/>
      <c r="G10" s="83">
        <f t="shared" si="0"/>
      </c>
      <c r="H10" s="68" t="s">
        <v>48</v>
      </c>
      <c r="I10" s="65"/>
      <c r="J10" s="90">
        <f t="shared" si="1"/>
      </c>
      <c r="K10" s="17"/>
      <c r="L10" s="78"/>
      <c r="M10" s="97">
        <f t="shared" si="2"/>
      </c>
      <c r="N10" s="26" t="s">
        <v>48</v>
      </c>
      <c r="O10" s="65"/>
      <c r="P10" s="90">
        <f t="shared" si="3"/>
      </c>
      <c r="Q10" s="17"/>
      <c r="R10" s="65"/>
      <c r="S10" s="97">
        <f t="shared" si="4"/>
      </c>
      <c r="T10" s="26" t="s">
        <v>48</v>
      </c>
      <c r="U10" s="20"/>
      <c r="V10" s="90">
        <f t="shared" si="5"/>
      </c>
      <c r="W10" s="17"/>
      <c r="X10" s="65"/>
      <c r="Y10" s="97">
        <f t="shared" si="6"/>
      </c>
      <c r="Z10" s="26" t="s">
        <v>48</v>
      </c>
      <c r="AA10" s="65"/>
      <c r="AB10" s="90">
        <f t="shared" si="7"/>
      </c>
      <c r="AC10" s="17"/>
      <c r="AD10" s="65"/>
      <c r="AE10" s="97">
        <f t="shared" si="8"/>
      </c>
      <c r="AF10" s="26" t="s">
        <v>48</v>
      </c>
      <c r="AG10" s="65"/>
      <c r="AH10" s="90">
        <f t="shared" si="9"/>
      </c>
      <c r="AI10" s="17"/>
      <c r="AJ10" s="10"/>
      <c r="AM10" s="1">
        <v>7</v>
      </c>
      <c r="AN10" s="1" t="s">
        <v>58</v>
      </c>
    </row>
    <row r="11" spans="2:40" ht="27.75" customHeight="1">
      <c r="B11" s="50" t="s">
        <v>13</v>
      </c>
      <c r="C11" s="45">
        <v>5</v>
      </c>
      <c r="D11" s="46" t="s">
        <v>82</v>
      </c>
      <c r="E11" s="175" t="s">
        <v>23</v>
      </c>
      <c r="F11" s="47">
        <v>1</v>
      </c>
      <c r="G11" s="84" t="str">
        <f t="shared" si="0"/>
        <v>根城中</v>
      </c>
      <c r="H11" s="66" t="s">
        <v>48</v>
      </c>
      <c r="I11" s="67">
        <v>7</v>
      </c>
      <c r="J11" s="91" t="str">
        <f t="shared" si="1"/>
        <v>八戸東中</v>
      </c>
      <c r="K11" s="11"/>
      <c r="L11" s="48">
        <v>6</v>
      </c>
      <c r="M11" s="98" t="str">
        <f t="shared" si="2"/>
        <v>十和田東中</v>
      </c>
      <c r="N11" s="25" t="s">
        <v>48</v>
      </c>
      <c r="O11" s="67">
        <v>8</v>
      </c>
      <c r="P11" s="91" t="str">
        <f t="shared" si="3"/>
        <v>白山台中　☆</v>
      </c>
      <c r="Q11" s="11"/>
      <c r="R11" s="67">
        <v>5</v>
      </c>
      <c r="S11" s="98" t="str">
        <f t="shared" si="4"/>
        <v>木ノ下中</v>
      </c>
      <c r="T11" s="25" t="s">
        <v>48</v>
      </c>
      <c r="U11" s="19">
        <v>9</v>
      </c>
      <c r="V11" s="91"/>
      <c r="W11" s="11"/>
      <c r="X11" s="67">
        <v>4</v>
      </c>
      <c r="Y11" s="98" t="str">
        <f t="shared" si="6"/>
        <v>下田中</v>
      </c>
      <c r="Z11" s="25" t="s">
        <v>48</v>
      </c>
      <c r="AA11" s="67">
        <v>10</v>
      </c>
      <c r="AB11" s="91" t="str">
        <f t="shared" si="7"/>
        <v>アネーロ</v>
      </c>
      <c r="AC11" s="11"/>
      <c r="AD11" s="67">
        <v>2</v>
      </c>
      <c r="AE11" s="98" t="str">
        <f t="shared" si="8"/>
        <v>中郷中　☆</v>
      </c>
      <c r="AF11" s="25" t="s">
        <v>48</v>
      </c>
      <c r="AG11" s="67">
        <v>3</v>
      </c>
      <c r="AH11" s="91" t="str">
        <f t="shared" si="9"/>
        <v>弘前四中　☆</v>
      </c>
      <c r="AI11" s="11"/>
      <c r="AJ11" s="10"/>
      <c r="AM11" s="1">
        <v>8</v>
      </c>
      <c r="AN11" s="1" t="s">
        <v>69</v>
      </c>
    </row>
    <row r="12" spans="2:40" ht="27.75" customHeight="1">
      <c r="B12" s="50" t="s">
        <v>13</v>
      </c>
      <c r="C12" s="45">
        <v>6</v>
      </c>
      <c r="D12" s="46" t="s">
        <v>83</v>
      </c>
      <c r="E12" s="179"/>
      <c r="F12" s="47"/>
      <c r="G12" s="84">
        <f t="shared" si="0"/>
      </c>
      <c r="H12" s="66" t="s">
        <v>48</v>
      </c>
      <c r="I12" s="67"/>
      <c r="J12" s="91">
        <f t="shared" si="1"/>
      </c>
      <c r="K12" s="11"/>
      <c r="L12" s="48"/>
      <c r="M12" s="98">
        <f t="shared" si="2"/>
      </c>
      <c r="N12" s="25" t="s">
        <v>48</v>
      </c>
      <c r="O12" s="67"/>
      <c r="P12" s="91">
        <f t="shared" si="3"/>
      </c>
      <c r="Q12" s="11"/>
      <c r="R12" s="67"/>
      <c r="S12" s="98">
        <f t="shared" si="4"/>
      </c>
      <c r="T12" s="25" t="s">
        <v>48</v>
      </c>
      <c r="U12" s="19"/>
      <c r="V12" s="91">
        <f t="shared" si="5"/>
      </c>
      <c r="W12" s="11"/>
      <c r="X12" s="67"/>
      <c r="Y12" s="98">
        <f t="shared" si="6"/>
      </c>
      <c r="Z12" s="25" t="s">
        <v>48</v>
      </c>
      <c r="AA12" s="67"/>
      <c r="AB12" s="91">
        <f t="shared" si="7"/>
      </c>
      <c r="AC12" s="11"/>
      <c r="AD12" s="67"/>
      <c r="AE12" s="98">
        <f t="shared" si="8"/>
      </c>
      <c r="AF12" s="25" t="s">
        <v>48</v>
      </c>
      <c r="AG12" s="67"/>
      <c r="AH12" s="91">
        <f t="shared" si="9"/>
      </c>
      <c r="AI12" s="11"/>
      <c r="AJ12" s="10"/>
      <c r="AM12" s="1">
        <v>9</v>
      </c>
      <c r="AN12" s="1" t="s">
        <v>70</v>
      </c>
    </row>
    <row r="13" spans="2:40" ht="27.75" customHeight="1">
      <c r="B13" s="49" t="s">
        <v>13</v>
      </c>
      <c r="C13" s="41">
        <v>11</v>
      </c>
      <c r="D13" s="42" t="s">
        <v>7</v>
      </c>
      <c r="E13" s="180" t="s">
        <v>24</v>
      </c>
      <c r="F13" s="43">
        <v>1</v>
      </c>
      <c r="G13" s="83" t="str">
        <f t="shared" si="0"/>
        <v>根城中</v>
      </c>
      <c r="H13" s="68" t="s">
        <v>48</v>
      </c>
      <c r="I13" s="65">
        <v>6</v>
      </c>
      <c r="J13" s="90" t="str">
        <f t="shared" si="1"/>
        <v>十和田東中</v>
      </c>
      <c r="K13" s="17"/>
      <c r="L13" s="78">
        <v>5</v>
      </c>
      <c r="M13" s="97" t="str">
        <f t="shared" si="2"/>
        <v>木ノ下中</v>
      </c>
      <c r="N13" s="26" t="s">
        <v>48</v>
      </c>
      <c r="O13" s="65">
        <v>7</v>
      </c>
      <c r="P13" s="90" t="str">
        <f t="shared" si="3"/>
        <v>八戸東中</v>
      </c>
      <c r="Q13" s="17"/>
      <c r="R13" s="65">
        <v>4</v>
      </c>
      <c r="S13" s="97" t="str">
        <f t="shared" si="4"/>
        <v>下田中</v>
      </c>
      <c r="T13" s="26" t="s">
        <v>48</v>
      </c>
      <c r="U13" s="20">
        <v>8</v>
      </c>
      <c r="V13" s="90" t="str">
        <f t="shared" si="5"/>
        <v>白山台中　☆</v>
      </c>
      <c r="W13" s="17"/>
      <c r="X13" s="65">
        <v>3</v>
      </c>
      <c r="Y13" s="97" t="str">
        <f t="shared" si="6"/>
        <v>弘前四中　☆</v>
      </c>
      <c r="Z13" s="26" t="s">
        <v>48</v>
      </c>
      <c r="AA13" s="65">
        <v>9</v>
      </c>
      <c r="AB13" s="90" t="str">
        <f t="shared" si="7"/>
        <v>湊中</v>
      </c>
      <c r="AC13" s="17"/>
      <c r="AD13" s="65">
        <v>2</v>
      </c>
      <c r="AE13" s="97" t="str">
        <f t="shared" si="8"/>
        <v>中郷中　☆</v>
      </c>
      <c r="AF13" s="26" t="s">
        <v>48</v>
      </c>
      <c r="AG13" s="65">
        <v>10</v>
      </c>
      <c r="AH13" s="90" t="str">
        <f t="shared" si="9"/>
        <v>アネーロ</v>
      </c>
      <c r="AI13" s="17"/>
      <c r="AJ13" s="10"/>
      <c r="AM13" s="1">
        <v>10</v>
      </c>
      <c r="AN13" s="1" t="s">
        <v>71</v>
      </c>
    </row>
    <row r="14" spans="2:36" ht="27.75" customHeight="1">
      <c r="B14" s="49" t="s">
        <v>13</v>
      </c>
      <c r="C14" s="41">
        <v>12</v>
      </c>
      <c r="D14" s="42" t="s">
        <v>2</v>
      </c>
      <c r="E14" s="178"/>
      <c r="F14" s="43"/>
      <c r="G14" s="83">
        <f t="shared" si="0"/>
      </c>
      <c r="H14" s="68" t="s">
        <v>48</v>
      </c>
      <c r="I14" s="65"/>
      <c r="J14" s="90">
        <f t="shared" si="1"/>
      </c>
      <c r="K14" s="17"/>
      <c r="L14" s="78"/>
      <c r="M14" s="97">
        <f t="shared" si="2"/>
      </c>
      <c r="N14" s="26" t="s">
        <v>48</v>
      </c>
      <c r="O14" s="65"/>
      <c r="P14" s="90">
        <f t="shared" si="3"/>
      </c>
      <c r="Q14" s="17"/>
      <c r="R14" s="65"/>
      <c r="S14" s="97">
        <f t="shared" si="4"/>
      </c>
      <c r="T14" s="26" t="s">
        <v>48</v>
      </c>
      <c r="U14" s="20"/>
      <c r="V14" s="90">
        <f t="shared" si="5"/>
      </c>
      <c r="W14" s="17"/>
      <c r="X14" s="65"/>
      <c r="Y14" s="97">
        <f t="shared" si="6"/>
      </c>
      <c r="Z14" s="26" t="s">
        <v>48</v>
      </c>
      <c r="AA14" s="65"/>
      <c r="AB14" s="90">
        <f t="shared" si="7"/>
      </c>
      <c r="AC14" s="17"/>
      <c r="AD14" s="65"/>
      <c r="AE14" s="97">
        <f t="shared" si="8"/>
      </c>
      <c r="AF14" s="26" t="s">
        <v>48</v>
      </c>
      <c r="AG14" s="65"/>
      <c r="AH14" s="90">
        <f t="shared" si="9"/>
      </c>
      <c r="AI14" s="17"/>
      <c r="AJ14" s="10"/>
    </row>
    <row r="15" spans="2:36" ht="27.75" customHeight="1">
      <c r="B15" s="50" t="s">
        <v>13</v>
      </c>
      <c r="C15" s="45">
        <v>18</v>
      </c>
      <c r="D15" s="46" t="s">
        <v>7</v>
      </c>
      <c r="E15" s="175" t="s">
        <v>25</v>
      </c>
      <c r="F15" s="47">
        <v>1</v>
      </c>
      <c r="G15" s="84" t="str">
        <f t="shared" si="0"/>
        <v>根城中</v>
      </c>
      <c r="H15" s="66" t="s">
        <v>48</v>
      </c>
      <c r="I15" s="67">
        <v>5</v>
      </c>
      <c r="J15" s="91" t="str">
        <f t="shared" si="1"/>
        <v>木ノ下中</v>
      </c>
      <c r="K15" s="11"/>
      <c r="L15" s="48">
        <v>4</v>
      </c>
      <c r="M15" s="98" t="str">
        <f t="shared" si="2"/>
        <v>下田中</v>
      </c>
      <c r="N15" s="25" t="s">
        <v>48</v>
      </c>
      <c r="O15" s="67">
        <v>6</v>
      </c>
      <c r="P15" s="91" t="str">
        <f t="shared" si="3"/>
        <v>十和田東中</v>
      </c>
      <c r="Q15" s="11"/>
      <c r="R15" s="67">
        <v>3</v>
      </c>
      <c r="S15" s="98" t="str">
        <f t="shared" si="4"/>
        <v>弘前四中　☆</v>
      </c>
      <c r="T15" s="25" t="s">
        <v>48</v>
      </c>
      <c r="U15" s="19">
        <v>7</v>
      </c>
      <c r="V15" s="91" t="str">
        <f t="shared" si="5"/>
        <v>八戸東中</v>
      </c>
      <c r="W15" s="11"/>
      <c r="X15" s="67">
        <v>2</v>
      </c>
      <c r="Y15" s="98" t="str">
        <f t="shared" si="6"/>
        <v>中郷中　☆</v>
      </c>
      <c r="Z15" s="25" t="s">
        <v>48</v>
      </c>
      <c r="AA15" s="67">
        <v>8</v>
      </c>
      <c r="AB15" s="91" t="str">
        <f t="shared" si="7"/>
        <v>白山台中　☆</v>
      </c>
      <c r="AC15" s="11"/>
      <c r="AD15" s="67">
        <v>9</v>
      </c>
      <c r="AE15" s="98" t="str">
        <f t="shared" si="8"/>
        <v>湊中</v>
      </c>
      <c r="AF15" s="25" t="s">
        <v>48</v>
      </c>
      <c r="AG15" s="67">
        <v>10</v>
      </c>
      <c r="AH15" s="91" t="str">
        <f t="shared" si="9"/>
        <v>アネーロ</v>
      </c>
      <c r="AI15" s="11"/>
      <c r="AJ15" s="10"/>
    </row>
    <row r="16" spans="2:36" ht="27.75" customHeight="1">
      <c r="B16" s="50" t="s">
        <v>13</v>
      </c>
      <c r="C16" s="45">
        <v>19</v>
      </c>
      <c r="D16" s="46" t="s">
        <v>2</v>
      </c>
      <c r="E16" s="179"/>
      <c r="F16" s="47"/>
      <c r="G16" s="84">
        <f t="shared" si="0"/>
      </c>
      <c r="H16" s="66" t="s">
        <v>48</v>
      </c>
      <c r="I16" s="67"/>
      <c r="J16" s="91">
        <f t="shared" si="1"/>
      </c>
      <c r="K16" s="11"/>
      <c r="L16" s="48"/>
      <c r="M16" s="98">
        <f t="shared" si="2"/>
      </c>
      <c r="N16" s="25" t="s">
        <v>48</v>
      </c>
      <c r="O16" s="67"/>
      <c r="P16" s="91">
        <f t="shared" si="3"/>
      </c>
      <c r="Q16" s="11"/>
      <c r="R16" s="67"/>
      <c r="S16" s="98">
        <f t="shared" si="4"/>
      </c>
      <c r="T16" s="25" t="s">
        <v>48</v>
      </c>
      <c r="U16" s="19"/>
      <c r="V16" s="91">
        <f t="shared" si="5"/>
      </c>
      <c r="W16" s="11"/>
      <c r="X16" s="67"/>
      <c r="Y16" s="98">
        <f t="shared" si="6"/>
      </c>
      <c r="Z16" s="25" t="s">
        <v>48</v>
      </c>
      <c r="AA16" s="67"/>
      <c r="AB16" s="91">
        <f t="shared" si="7"/>
      </c>
      <c r="AC16" s="11"/>
      <c r="AD16" s="67"/>
      <c r="AE16" s="98">
        <f t="shared" si="8"/>
      </c>
      <c r="AF16" s="25" t="s">
        <v>48</v>
      </c>
      <c r="AG16" s="67"/>
      <c r="AH16" s="91">
        <f t="shared" si="9"/>
      </c>
      <c r="AI16" s="11"/>
      <c r="AJ16" s="10"/>
    </row>
    <row r="17" spans="2:36" s="3" customFormat="1" ht="27.75" customHeight="1">
      <c r="B17" s="49" t="s">
        <v>14</v>
      </c>
      <c r="C17" s="51">
        <v>1</v>
      </c>
      <c r="D17" s="42" t="s">
        <v>8</v>
      </c>
      <c r="E17" s="180" t="s">
        <v>26</v>
      </c>
      <c r="F17" s="43">
        <v>1</v>
      </c>
      <c r="G17" s="83" t="str">
        <f t="shared" si="0"/>
        <v>根城中</v>
      </c>
      <c r="H17" s="68" t="s">
        <v>48</v>
      </c>
      <c r="I17" s="65">
        <v>4</v>
      </c>
      <c r="J17" s="90" t="str">
        <f t="shared" si="1"/>
        <v>下田中</v>
      </c>
      <c r="K17" s="17"/>
      <c r="L17" s="78">
        <v>3</v>
      </c>
      <c r="M17" s="97" t="str">
        <f t="shared" si="2"/>
        <v>弘前四中　☆</v>
      </c>
      <c r="N17" s="26" t="s">
        <v>48</v>
      </c>
      <c r="O17" s="65">
        <v>5</v>
      </c>
      <c r="P17" s="90" t="str">
        <f t="shared" si="3"/>
        <v>木ノ下中</v>
      </c>
      <c r="Q17" s="17"/>
      <c r="R17" s="65">
        <v>2</v>
      </c>
      <c r="S17" s="97" t="str">
        <f t="shared" si="4"/>
        <v>中郷中　☆</v>
      </c>
      <c r="T17" s="26" t="s">
        <v>48</v>
      </c>
      <c r="U17" s="20">
        <v>6</v>
      </c>
      <c r="V17" s="90" t="str">
        <f t="shared" si="5"/>
        <v>十和田東中</v>
      </c>
      <c r="W17" s="17"/>
      <c r="X17" s="65">
        <v>7</v>
      </c>
      <c r="Y17" s="97" t="str">
        <f t="shared" si="6"/>
        <v>八戸東中</v>
      </c>
      <c r="Z17" s="26" t="s">
        <v>48</v>
      </c>
      <c r="AA17" s="65">
        <v>10</v>
      </c>
      <c r="AB17" s="90" t="str">
        <f t="shared" si="7"/>
        <v>アネーロ</v>
      </c>
      <c r="AC17" s="17"/>
      <c r="AD17" s="65">
        <v>8</v>
      </c>
      <c r="AE17" s="97" t="str">
        <f t="shared" si="8"/>
        <v>白山台中　☆</v>
      </c>
      <c r="AF17" s="26" t="s">
        <v>48</v>
      </c>
      <c r="AG17" s="65">
        <v>9</v>
      </c>
      <c r="AH17" s="90" t="str">
        <f t="shared" si="9"/>
        <v>湊中</v>
      </c>
      <c r="AI17" s="17"/>
      <c r="AJ17" s="10"/>
    </row>
    <row r="18" spans="2:36" s="3" customFormat="1" ht="27.75" customHeight="1">
      <c r="B18" s="49" t="s">
        <v>14</v>
      </c>
      <c r="C18" s="41">
        <v>2</v>
      </c>
      <c r="D18" s="42" t="s">
        <v>2</v>
      </c>
      <c r="E18" s="178"/>
      <c r="F18" s="43"/>
      <c r="G18" s="83">
        <f t="shared" si="0"/>
      </c>
      <c r="H18" s="68" t="s">
        <v>48</v>
      </c>
      <c r="I18" s="65"/>
      <c r="J18" s="90">
        <f t="shared" si="1"/>
      </c>
      <c r="K18" s="17"/>
      <c r="L18" s="78"/>
      <c r="M18" s="97">
        <f t="shared" si="2"/>
      </c>
      <c r="N18" s="26" t="s">
        <v>48</v>
      </c>
      <c r="O18" s="65"/>
      <c r="P18" s="90">
        <f t="shared" si="3"/>
      </c>
      <c r="Q18" s="17"/>
      <c r="R18" s="65"/>
      <c r="S18" s="97">
        <f t="shared" si="4"/>
      </c>
      <c r="T18" s="26" t="s">
        <v>48</v>
      </c>
      <c r="U18" s="20"/>
      <c r="V18" s="90">
        <f t="shared" si="5"/>
      </c>
      <c r="W18" s="17"/>
      <c r="X18" s="65"/>
      <c r="Y18" s="97">
        <f t="shared" si="6"/>
      </c>
      <c r="Z18" s="26" t="s">
        <v>48</v>
      </c>
      <c r="AA18" s="65"/>
      <c r="AB18" s="90">
        <f t="shared" si="7"/>
      </c>
      <c r="AC18" s="17"/>
      <c r="AD18" s="65"/>
      <c r="AE18" s="97">
        <f t="shared" si="8"/>
      </c>
      <c r="AF18" s="26" t="s">
        <v>48</v>
      </c>
      <c r="AG18" s="65"/>
      <c r="AH18" s="90">
        <f t="shared" si="9"/>
      </c>
      <c r="AI18" s="17"/>
      <c r="AJ18" s="10"/>
    </row>
    <row r="19" spans="2:36" s="3" customFormat="1" ht="27.75" customHeight="1">
      <c r="B19" s="50" t="s">
        <v>14</v>
      </c>
      <c r="C19" s="45">
        <v>29</v>
      </c>
      <c r="D19" s="46" t="s">
        <v>7</v>
      </c>
      <c r="E19" s="175" t="s">
        <v>27</v>
      </c>
      <c r="F19" s="47">
        <v>1</v>
      </c>
      <c r="G19" s="84" t="str">
        <f t="shared" si="0"/>
        <v>根城中</v>
      </c>
      <c r="H19" s="66" t="s">
        <v>48</v>
      </c>
      <c r="I19" s="67">
        <v>3</v>
      </c>
      <c r="J19" s="91" t="str">
        <f t="shared" si="1"/>
        <v>弘前四中　☆</v>
      </c>
      <c r="K19" s="11"/>
      <c r="L19" s="48">
        <v>2</v>
      </c>
      <c r="M19" s="98" t="str">
        <f t="shared" si="2"/>
        <v>中郷中　☆</v>
      </c>
      <c r="N19" s="25" t="s">
        <v>48</v>
      </c>
      <c r="O19" s="67">
        <v>4</v>
      </c>
      <c r="P19" s="91" t="str">
        <f t="shared" si="3"/>
        <v>下田中</v>
      </c>
      <c r="Q19" s="11"/>
      <c r="R19" s="67">
        <v>5</v>
      </c>
      <c r="S19" s="98" t="str">
        <f t="shared" si="4"/>
        <v>木ノ下中</v>
      </c>
      <c r="T19" s="25" t="s">
        <v>48</v>
      </c>
      <c r="U19" s="19">
        <v>10</v>
      </c>
      <c r="V19" s="91" t="str">
        <f t="shared" si="5"/>
        <v>アネーロ</v>
      </c>
      <c r="W19" s="11"/>
      <c r="X19" s="67">
        <v>6</v>
      </c>
      <c r="Y19" s="98" t="str">
        <f t="shared" si="6"/>
        <v>十和田東中</v>
      </c>
      <c r="Z19" s="25" t="s">
        <v>48</v>
      </c>
      <c r="AA19" s="67">
        <v>9</v>
      </c>
      <c r="AB19" s="98" t="str">
        <f t="shared" si="7"/>
        <v>湊中</v>
      </c>
      <c r="AC19" s="11"/>
      <c r="AD19" s="67">
        <v>7</v>
      </c>
      <c r="AE19" s="98" t="str">
        <f t="shared" si="8"/>
        <v>八戸東中</v>
      </c>
      <c r="AF19" s="25" t="s">
        <v>48</v>
      </c>
      <c r="AG19" s="67">
        <v>8</v>
      </c>
      <c r="AH19" s="91" t="str">
        <f t="shared" si="9"/>
        <v>白山台中　☆</v>
      </c>
      <c r="AI19" s="11"/>
      <c r="AJ19" s="10"/>
    </row>
    <row r="20" spans="2:36" s="3" customFormat="1" ht="27.75" customHeight="1">
      <c r="B20" s="50" t="s">
        <v>14</v>
      </c>
      <c r="C20" s="45">
        <v>30</v>
      </c>
      <c r="D20" s="46" t="s">
        <v>3</v>
      </c>
      <c r="E20" s="179"/>
      <c r="F20" s="47"/>
      <c r="G20" s="84">
        <f t="shared" si="0"/>
      </c>
      <c r="H20" s="66" t="s">
        <v>48</v>
      </c>
      <c r="I20" s="67"/>
      <c r="J20" s="91">
        <f t="shared" si="1"/>
      </c>
      <c r="K20" s="11"/>
      <c r="L20" s="48"/>
      <c r="M20" s="98">
        <f t="shared" si="2"/>
      </c>
      <c r="N20" s="25" t="s">
        <v>48</v>
      </c>
      <c r="O20" s="67"/>
      <c r="P20" s="91">
        <f t="shared" si="3"/>
      </c>
      <c r="Q20" s="11"/>
      <c r="R20" s="67"/>
      <c r="S20" s="98">
        <f t="shared" si="4"/>
      </c>
      <c r="T20" s="25" t="s">
        <v>48</v>
      </c>
      <c r="U20" s="19"/>
      <c r="V20" s="91">
        <f t="shared" si="5"/>
      </c>
      <c r="W20" s="11"/>
      <c r="X20" s="67"/>
      <c r="Y20" s="98">
        <f t="shared" si="6"/>
      </c>
      <c r="Z20" s="25" t="s">
        <v>48</v>
      </c>
      <c r="AA20" s="67"/>
      <c r="AB20" s="91">
        <f t="shared" si="7"/>
      </c>
      <c r="AC20" s="11"/>
      <c r="AD20" s="67"/>
      <c r="AE20" s="98">
        <f t="shared" si="8"/>
      </c>
      <c r="AF20" s="25" t="s">
        <v>48</v>
      </c>
      <c r="AG20" s="67"/>
      <c r="AH20" s="91">
        <f t="shared" si="9"/>
      </c>
      <c r="AI20" s="11"/>
      <c r="AJ20" s="10"/>
    </row>
    <row r="21" spans="2:36" s="3" customFormat="1" ht="27.75" customHeight="1">
      <c r="B21" s="49" t="s">
        <v>19</v>
      </c>
      <c r="C21" s="41">
        <v>20</v>
      </c>
      <c r="D21" s="42" t="s">
        <v>7</v>
      </c>
      <c r="E21" s="180" t="s">
        <v>28</v>
      </c>
      <c r="F21" s="43">
        <v>1</v>
      </c>
      <c r="G21" s="83" t="str">
        <f t="shared" si="0"/>
        <v>根城中</v>
      </c>
      <c r="H21" s="68" t="s">
        <v>48</v>
      </c>
      <c r="I21" s="65">
        <v>2</v>
      </c>
      <c r="J21" s="90" t="str">
        <f t="shared" si="1"/>
        <v>中郷中　☆</v>
      </c>
      <c r="K21" s="17"/>
      <c r="L21" s="78">
        <v>3</v>
      </c>
      <c r="M21" s="97" t="str">
        <f t="shared" si="2"/>
        <v>弘前四中　☆</v>
      </c>
      <c r="N21" s="26" t="s">
        <v>48</v>
      </c>
      <c r="O21" s="65">
        <v>10</v>
      </c>
      <c r="P21" s="90" t="str">
        <f t="shared" si="3"/>
        <v>アネーロ</v>
      </c>
      <c r="Q21" s="17"/>
      <c r="R21" s="65">
        <v>4</v>
      </c>
      <c r="S21" s="97" t="str">
        <f t="shared" si="4"/>
        <v>下田中</v>
      </c>
      <c r="T21" s="26" t="s">
        <v>48</v>
      </c>
      <c r="U21" s="20">
        <v>9</v>
      </c>
      <c r="V21" s="90" t="str">
        <f t="shared" si="5"/>
        <v>湊中</v>
      </c>
      <c r="W21" s="17"/>
      <c r="X21" s="65">
        <v>5</v>
      </c>
      <c r="Y21" s="97" t="str">
        <f t="shared" si="6"/>
        <v>木ノ下中</v>
      </c>
      <c r="Z21" s="26" t="s">
        <v>48</v>
      </c>
      <c r="AA21" s="65">
        <v>8</v>
      </c>
      <c r="AB21" s="90" t="str">
        <f t="shared" si="7"/>
        <v>白山台中　☆</v>
      </c>
      <c r="AC21" s="17"/>
      <c r="AD21" s="65">
        <v>6</v>
      </c>
      <c r="AE21" s="97" t="str">
        <f t="shared" si="8"/>
        <v>十和田東中</v>
      </c>
      <c r="AF21" s="26" t="s">
        <v>48</v>
      </c>
      <c r="AG21" s="65">
        <v>7</v>
      </c>
      <c r="AH21" s="90" t="str">
        <f t="shared" si="9"/>
        <v>八戸東中</v>
      </c>
      <c r="AI21" s="17"/>
      <c r="AJ21" s="10"/>
    </row>
    <row r="22" spans="2:36" s="3" customFormat="1" ht="27.75" customHeight="1">
      <c r="B22" s="52" t="s">
        <v>19</v>
      </c>
      <c r="C22" s="53">
        <v>21</v>
      </c>
      <c r="D22" s="54" t="s">
        <v>2</v>
      </c>
      <c r="E22" s="183"/>
      <c r="F22" s="55"/>
      <c r="G22" s="85">
        <f t="shared" si="0"/>
      </c>
      <c r="H22" s="69" t="s">
        <v>48</v>
      </c>
      <c r="I22" s="70"/>
      <c r="J22" s="92">
        <f t="shared" si="1"/>
      </c>
      <c r="K22" s="18"/>
      <c r="L22" s="79"/>
      <c r="M22" s="99">
        <f t="shared" si="2"/>
      </c>
      <c r="N22" s="27" t="s">
        <v>48</v>
      </c>
      <c r="O22" s="70"/>
      <c r="P22" s="92">
        <f t="shared" si="3"/>
      </c>
      <c r="Q22" s="18"/>
      <c r="R22" s="70"/>
      <c r="S22" s="99">
        <f t="shared" si="4"/>
      </c>
      <c r="T22" s="27" t="s">
        <v>48</v>
      </c>
      <c r="U22" s="21"/>
      <c r="V22" s="92">
        <f t="shared" si="5"/>
      </c>
      <c r="W22" s="18"/>
      <c r="X22" s="70"/>
      <c r="Y22" s="99">
        <f t="shared" si="6"/>
      </c>
      <c r="Z22" s="27" t="s">
        <v>48</v>
      </c>
      <c r="AA22" s="70"/>
      <c r="AB22" s="92">
        <f t="shared" si="7"/>
      </c>
      <c r="AC22" s="18"/>
      <c r="AD22" s="70"/>
      <c r="AE22" s="99">
        <f t="shared" si="8"/>
      </c>
      <c r="AF22" s="27" t="s">
        <v>48</v>
      </c>
      <c r="AG22" s="70"/>
      <c r="AH22" s="92">
        <f t="shared" si="9"/>
      </c>
      <c r="AI22" s="18"/>
      <c r="AJ22" s="10"/>
    </row>
    <row r="23" spans="2:36" s="3" customFormat="1" ht="27.75" customHeight="1">
      <c r="B23" s="56" t="s">
        <v>12</v>
      </c>
      <c r="C23" s="57">
        <v>3</v>
      </c>
      <c r="D23" s="58" t="s">
        <v>7</v>
      </c>
      <c r="E23" s="184" t="s">
        <v>29</v>
      </c>
      <c r="F23" s="59">
        <v>1</v>
      </c>
      <c r="G23" s="86" t="str">
        <f t="shared" si="0"/>
        <v>根城中</v>
      </c>
      <c r="H23" s="71" t="s">
        <v>48</v>
      </c>
      <c r="I23" s="72">
        <v>10</v>
      </c>
      <c r="J23" s="93" t="str">
        <f t="shared" si="1"/>
        <v>アネーロ</v>
      </c>
      <c r="K23" s="9"/>
      <c r="L23" s="80">
        <v>2</v>
      </c>
      <c r="M23" s="100" t="str">
        <f t="shared" si="2"/>
        <v>中郷中　☆</v>
      </c>
      <c r="N23" s="28" t="s">
        <v>48</v>
      </c>
      <c r="O23" s="72">
        <v>9</v>
      </c>
      <c r="P23" s="93" t="str">
        <f t="shared" si="3"/>
        <v>湊中</v>
      </c>
      <c r="Q23" s="9"/>
      <c r="R23" s="72">
        <v>3</v>
      </c>
      <c r="S23" s="100" t="str">
        <f t="shared" si="4"/>
        <v>弘前四中　☆</v>
      </c>
      <c r="T23" s="28" t="s">
        <v>48</v>
      </c>
      <c r="U23" s="22">
        <v>8</v>
      </c>
      <c r="V23" s="93" t="str">
        <f t="shared" si="5"/>
        <v>白山台中　☆</v>
      </c>
      <c r="W23" s="9"/>
      <c r="X23" s="72">
        <v>4</v>
      </c>
      <c r="Y23" s="100" t="str">
        <f t="shared" si="6"/>
        <v>下田中</v>
      </c>
      <c r="Z23" s="28" t="s">
        <v>48</v>
      </c>
      <c r="AA23" s="72">
        <v>7</v>
      </c>
      <c r="AB23" s="93" t="str">
        <f t="shared" si="7"/>
        <v>八戸東中</v>
      </c>
      <c r="AC23" s="9"/>
      <c r="AD23" s="72">
        <v>5</v>
      </c>
      <c r="AE23" s="100" t="str">
        <f t="shared" si="8"/>
        <v>木ノ下中</v>
      </c>
      <c r="AF23" s="28" t="s">
        <v>48</v>
      </c>
      <c r="AG23" s="72">
        <v>6</v>
      </c>
      <c r="AH23" s="93" t="str">
        <f t="shared" si="9"/>
        <v>十和田東中</v>
      </c>
      <c r="AI23" s="9"/>
      <c r="AJ23" s="10"/>
    </row>
    <row r="24" spans="2:36" s="3" customFormat="1" ht="27.75" customHeight="1">
      <c r="B24" s="44" t="s">
        <v>12</v>
      </c>
      <c r="C24" s="45">
        <v>4</v>
      </c>
      <c r="D24" s="46" t="s">
        <v>2</v>
      </c>
      <c r="E24" s="179"/>
      <c r="F24" s="47"/>
      <c r="G24" s="84">
        <f t="shared" si="0"/>
      </c>
      <c r="H24" s="66" t="s">
        <v>48</v>
      </c>
      <c r="I24" s="67"/>
      <c r="J24" s="91">
        <f t="shared" si="1"/>
      </c>
      <c r="K24" s="11"/>
      <c r="L24" s="48"/>
      <c r="M24" s="98">
        <f t="shared" si="2"/>
      </c>
      <c r="N24" s="25" t="s">
        <v>48</v>
      </c>
      <c r="O24" s="67"/>
      <c r="P24" s="91">
        <f t="shared" si="3"/>
      </c>
      <c r="Q24" s="11"/>
      <c r="R24" s="67"/>
      <c r="S24" s="98">
        <f t="shared" si="4"/>
      </c>
      <c r="T24" s="25" t="s">
        <v>48</v>
      </c>
      <c r="U24" s="19"/>
      <c r="V24" s="91">
        <f t="shared" si="5"/>
      </c>
      <c r="W24" s="11"/>
      <c r="X24" s="67"/>
      <c r="Y24" s="98">
        <f t="shared" si="6"/>
      </c>
      <c r="Z24" s="25" t="s">
        <v>48</v>
      </c>
      <c r="AA24" s="67"/>
      <c r="AB24" s="91">
        <f t="shared" si="7"/>
      </c>
      <c r="AC24" s="11"/>
      <c r="AD24" s="67"/>
      <c r="AE24" s="98">
        <f t="shared" si="8"/>
      </c>
      <c r="AF24" s="25" t="s">
        <v>48</v>
      </c>
      <c r="AG24" s="67"/>
      <c r="AH24" s="91">
        <f t="shared" si="9"/>
      </c>
      <c r="AI24" s="11"/>
      <c r="AJ24" s="10"/>
    </row>
    <row r="25" spans="2:36" s="3" customFormat="1" ht="27.75" customHeight="1">
      <c r="B25" s="40" t="s">
        <v>12</v>
      </c>
      <c r="C25" s="41">
        <v>10</v>
      </c>
      <c r="D25" s="42" t="s">
        <v>7</v>
      </c>
      <c r="E25" s="180" t="s">
        <v>30</v>
      </c>
      <c r="F25" s="43">
        <v>1</v>
      </c>
      <c r="G25" s="83" t="str">
        <f t="shared" si="0"/>
        <v>根城中</v>
      </c>
      <c r="H25" s="68" t="s">
        <v>48</v>
      </c>
      <c r="I25" s="65">
        <v>9</v>
      </c>
      <c r="J25" s="90" t="str">
        <f t="shared" si="1"/>
        <v>湊中</v>
      </c>
      <c r="K25" s="17"/>
      <c r="L25" s="78">
        <v>8</v>
      </c>
      <c r="M25" s="97" t="str">
        <f t="shared" si="2"/>
        <v>白山台中　☆</v>
      </c>
      <c r="N25" s="26" t="s">
        <v>48</v>
      </c>
      <c r="O25" s="65">
        <v>10</v>
      </c>
      <c r="P25" s="90" t="str">
        <f t="shared" si="3"/>
        <v>アネーロ</v>
      </c>
      <c r="Q25" s="17"/>
      <c r="R25" s="65">
        <v>2</v>
      </c>
      <c r="S25" s="97" t="str">
        <f t="shared" si="4"/>
        <v>中郷中　☆</v>
      </c>
      <c r="T25" s="26" t="s">
        <v>48</v>
      </c>
      <c r="U25" s="20">
        <v>7</v>
      </c>
      <c r="V25" s="90" t="str">
        <f t="shared" si="5"/>
        <v>八戸東中</v>
      </c>
      <c r="W25" s="17"/>
      <c r="X25" s="65">
        <v>3</v>
      </c>
      <c r="Y25" s="97" t="str">
        <f t="shared" si="6"/>
        <v>弘前四中　☆</v>
      </c>
      <c r="Z25" s="26" t="s">
        <v>48</v>
      </c>
      <c r="AA25" s="65">
        <v>6</v>
      </c>
      <c r="AB25" s="90" t="str">
        <f t="shared" si="7"/>
        <v>十和田東中</v>
      </c>
      <c r="AC25" s="17"/>
      <c r="AD25" s="65">
        <v>4</v>
      </c>
      <c r="AE25" s="97" t="str">
        <f t="shared" si="8"/>
        <v>下田中</v>
      </c>
      <c r="AF25" s="26" t="s">
        <v>48</v>
      </c>
      <c r="AG25" s="65">
        <v>5</v>
      </c>
      <c r="AH25" s="90" t="str">
        <f t="shared" si="9"/>
        <v>木ノ下中</v>
      </c>
      <c r="AI25" s="17"/>
      <c r="AJ25" s="10"/>
    </row>
    <row r="26" spans="2:36" s="3" customFormat="1" ht="27.75" customHeight="1">
      <c r="B26" s="40" t="s">
        <v>12</v>
      </c>
      <c r="C26" s="41">
        <v>11</v>
      </c>
      <c r="D26" s="42" t="s">
        <v>2</v>
      </c>
      <c r="E26" s="178"/>
      <c r="F26" s="43"/>
      <c r="G26" s="83">
        <f t="shared" si="0"/>
      </c>
      <c r="H26" s="68" t="s">
        <v>48</v>
      </c>
      <c r="I26" s="65"/>
      <c r="J26" s="90">
        <f t="shared" si="1"/>
      </c>
      <c r="K26" s="17"/>
      <c r="L26" s="78"/>
      <c r="M26" s="97">
        <f t="shared" si="2"/>
      </c>
      <c r="N26" s="26" t="s">
        <v>48</v>
      </c>
      <c r="O26" s="65"/>
      <c r="P26" s="90">
        <f t="shared" si="3"/>
      </c>
      <c r="Q26" s="17"/>
      <c r="R26" s="65"/>
      <c r="S26" s="97">
        <f t="shared" si="4"/>
      </c>
      <c r="T26" s="26" t="s">
        <v>48</v>
      </c>
      <c r="U26" s="20"/>
      <c r="V26" s="90">
        <f t="shared" si="5"/>
      </c>
      <c r="W26" s="17"/>
      <c r="X26" s="65"/>
      <c r="Y26" s="97">
        <f t="shared" si="6"/>
      </c>
      <c r="Z26" s="26" t="s">
        <v>48</v>
      </c>
      <c r="AA26" s="65"/>
      <c r="AB26" s="90">
        <f t="shared" si="7"/>
      </c>
      <c r="AC26" s="17"/>
      <c r="AD26" s="65"/>
      <c r="AE26" s="97">
        <f t="shared" si="8"/>
      </c>
      <c r="AF26" s="26" t="s">
        <v>48</v>
      </c>
      <c r="AG26" s="65"/>
      <c r="AH26" s="90">
        <f t="shared" si="9"/>
      </c>
      <c r="AI26" s="17"/>
      <c r="AJ26" s="10"/>
    </row>
    <row r="27" spans="2:36" s="3" customFormat="1" ht="27.75" customHeight="1">
      <c r="B27" s="44" t="s">
        <v>12</v>
      </c>
      <c r="C27" s="45">
        <v>17</v>
      </c>
      <c r="D27" s="46" t="s">
        <v>7</v>
      </c>
      <c r="E27" s="175" t="s">
        <v>31</v>
      </c>
      <c r="F27" s="47">
        <v>1</v>
      </c>
      <c r="G27" s="84" t="str">
        <f t="shared" si="0"/>
        <v>根城中</v>
      </c>
      <c r="H27" s="66" t="s">
        <v>48</v>
      </c>
      <c r="I27" s="67">
        <v>8</v>
      </c>
      <c r="J27" s="91" t="str">
        <f t="shared" si="1"/>
        <v>白山台中　☆</v>
      </c>
      <c r="K27" s="11"/>
      <c r="L27" s="48">
        <v>7</v>
      </c>
      <c r="M27" s="98" t="str">
        <f t="shared" si="2"/>
        <v>八戸東中</v>
      </c>
      <c r="N27" s="25" t="s">
        <v>48</v>
      </c>
      <c r="O27" s="67">
        <v>9</v>
      </c>
      <c r="P27" s="91" t="str">
        <f t="shared" si="3"/>
        <v>湊中</v>
      </c>
      <c r="Q27" s="11"/>
      <c r="R27" s="67">
        <v>6</v>
      </c>
      <c r="S27" s="98" t="str">
        <f t="shared" si="4"/>
        <v>十和田東中</v>
      </c>
      <c r="T27" s="25" t="s">
        <v>48</v>
      </c>
      <c r="U27" s="19">
        <v>10</v>
      </c>
      <c r="V27" s="91" t="str">
        <f t="shared" si="5"/>
        <v>アネーロ</v>
      </c>
      <c r="W27" s="11"/>
      <c r="X27" s="67">
        <v>2</v>
      </c>
      <c r="Y27" s="98" t="str">
        <f t="shared" si="6"/>
        <v>中郷中　☆</v>
      </c>
      <c r="Z27" s="25" t="s">
        <v>48</v>
      </c>
      <c r="AA27" s="67">
        <v>5</v>
      </c>
      <c r="AB27" s="91" t="str">
        <f t="shared" si="7"/>
        <v>木ノ下中</v>
      </c>
      <c r="AC27" s="11"/>
      <c r="AD27" s="67">
        <v>3</v>
      </c>
      <c r="AE27" s="98" t="str">
        <f t="shared" si="8"/>
        <v>弘前四中　☆</v>
      </c>
      <c r="AF27" s="25" t="s">
        <v>48</v>
      </c>
      <c r="AG27" s="67">
        <v>4</v>
      </c>
      <c r="AH27" s="91" t="str">
        <f t="shared" si="9"/>
        <v>下田中</v>
      </c>
      <c r="AI27" s="11"/>
      <c r="AJ27" s="10"/>
    </row>
    <row r="28" spans="2:36" s="3" customFormat="1" ht="27.75" customHeight="1">
      <c r="B28" s="44" t="s">
        <v>12</v>
      </c>
      <c r="C28" s="45">
        <v>18</v>
      </c>
      <c r="D28" s="46" t="s">
        <v>2</v>
      </c>
      <c r="E28" s="179"/>
      <c r="F28" s="47"/>
      <c r="G28" s="84">
        <f t="shared" si="0"/>
      </c>
      <c r="H28" s="66" t="s">
        <v>48</v>
      </c>
      <c r="I28" s="67"/>
      <c r="J28" s="91">
        <f t="shared" si="1"/>
      </c>
      <c r="K28" s="11"/>
      <c r="L28" s="48"/>
      <c r="M28" s="98">
        <f t="shared" si="2"/>
      </c>
      <c r="N28" s="25" t="s">
        <v>48</v>
      </c>
      <c r="O28" s="67"/>
      <c r="P28" s="91">
        <f t="shared" si="3"/>
      </c>
      <c r="Q28" s="11"/>
      <c r="R28" s="67"/>
      <c r="S28" s="98">
        <f t="shared" si="4"/>
      </c>
      <c r="T28" s="25" t="s">
        <v>48</v>
      </c>
      <c r="U28" s="19"/>
      <c r="V28" s="91">
        <f t="shared" si="5"/>
      </c>
      <c r="W28" s="11"/>
      <c r="X28" s="67"/>
      <c r="Y28" s="98">
        <f t="shared" si="6"/>
      </c>
      <c r="Z28" s="25" t="s">
        <v>48</v>
      </c>
      <c r="AA28" s="67"/>
      <c r="AB28" s="91">
        <f t="shared" si="7"/>
      </c>
      <c r="AC28" s="11"/>
      <c r="AD28" s="67"/>
      <c r="AE28" s="98">
        <f t="shared" si="8"/>
      </c>
      <c r="AF28" s="25" t="s">
        <v>48</v>
      </c>
      <c r="AG28" s="67"/>
      <c r="AH28" s="91">
        <f t="shared" si="9"/>
      </c>
      <c r="AI28" s="11"/>
      <c r="AJ28" s="10"/>
    </row>
    <row r="29" spans="2:36" s="3" customFormat="1" ht="27.75" customHeight="1">
      <c r="B29" s="40" t="s">
        <v>12</v>
      </c>
      <c r="C29" s="41">
        <v>31</v>
      </c>
      <c r="D29" s="42" t="s">
        <v>8</v>
      </c>
      <c r="E29" s="180" t="s">
        <v>32</v>
      </c>
      <c r="F29" s="43">
        <v>1</v>
      </c>
      <c r="G29" s="83" t="str">
        <f t="shared" si="0"/>
        <v>根城中</v>
      </c>
      <c r="H29" s="68" t="s">
        <v>48</v>
      </c>
      <c r="I29" s="65">
        <v>7</v>
      </c>
      <c r="J29" s="90" t="str">
        <f t="shared" si="1"/>
        <v>八戸東中</v>
      </c>
      <c r="K29" s="17"/>
      <c r="L29" s="78">
        <v>6</v>
      </c>
      <c r="M29" s="97" t="str">
        <f t="shared" si="2"/>
        <v>十和田東中</v>
      </c>
      <c r="N29" s="26" t="s">
        <v>48</v>
      </c>
      <c r="O29" s="65">
        <v>8</v>
      </c>
      <c r="P29" s="90" t="str">
        <f t="shared" si="3"/>
        <v>白山台中　☆</v>
      </c>
      <c r="Q29" s="17"/>
      <c r="R29" s="65">
        <v>5</v>
      </c>
      <c r="S29" s="97" t="str">
        <f t="shared" si="4"/>
        <v>木ノ下中</v>
      </c>
      <c r="T29" s="26" t="s">
        <v>48</v>
      </c>
      <c r="U29" s="20">
        <v>9</v>
      </c>
      <c r="V29" s="90" t="str">
        <f t="shared" si="5"/>
        <v>湊中</v>
      </c>
      <c r="W29" s="17"/>
      <c r="X29" s="65">
        <v>4</v>
      </c>
      <c r="Y29" s="97" t="str">
        <f t="shared" si="6"/>
        <v>下田中</v>
      </c>
      <c r="Z29" s="26" t="s">
        <v>48</v>
      </c>
      <c r="AA29" s="65">
        <v>10</v>
      </c>
      <c r="AB29" s="90" t="str">
        <f t="shared" si="7"/>
        <v>アネーロ</v>
      </c>
      <c r="AC29" s="17"/>
      <c r="AD29" s="65">
        <v>2</v>
      </c>
      <c r="AE29" s="97" t="str">
        <f t="shared" si="8"/>
        <v>中郷中　☆</v>
      </c>
      <c r="AF29" s="26" t="s">
        <v>48</v>
      </c>
      <c r="AG29" s="65">
        <v>3</v>
      </c>
      <c r="AH29" s="90" t="str">
        <f t="shared" si="9"/>
        <v>弘前四中　☆</v>
      </c>
      <c r="AI29" s="17"/>
      <c r="AJ29" s="10"/>
    </row>
    <row r="30" spans="2:36" s="3" customFormat="1" ht="27.75" customHeight="1">
      <c r="B30" s="40" t="s">
        <v>11</v>
      </c>
      <c r="C30" s="41">
        <v>1</v>
      </c>
      <c r="D30" s="42" t="s">
        <v>9</v>
      </c>
      <c r="E30" s="178"/>
      <c r="F30" s="43"/>
      <c r="G30" s="83">
        <f t="shared" si="0"/>
      </c>
      <c r="H30" s="68" t="s">
        <v>48</v>
      </c>
      <c r="I30" s="65"/>
      <c r="J30" s="90">
        <f t="shared" si="1"/>
      </c>
      <c r="K30" s="17"/>
      <c r="L30" s="78"/>
      <c r="M30" s="97">
        <f t="shared" si="2"/>
      </c>
      <c r="N30" s="26" t="s">
        <v>48</v>
      </c>
      <c r="O30" s="65"/>
      <c r="P30" s="90">
        <f t="shared" si="3"/>
      </c>
      <c r="Q30" s="17"/>
      <c r="R30" s="65"/>
      <c r="S30" s="97">
        <f t="shared" si="4"/>
      </c>
      <c r="T30" s="26" t="s">
        <v>48</v>
      </c>
      <c r="U30" s="20"/>
      <c r="V30" s="90">
        <f t="shared" si="5"/>
      </c>
      <c r="W30" s="17"/>
      <c r="X30" s="65"/>
      <c r="Y30" s="97">
        <f t="shared" si="6"/>
      </c>
      <c r="Z30" s="26" t="s">
        <v>48</v>
      </c>
      <c r="AA30" s="65"/>
      <c r="AB30" s="90">
        <f t="shared" si="7"/>
      </c>
      <c r="AC30" s="17"/>
      <c r="AD30" s="65"/>
      <c r="AE30" s="97">
        <f t="shared" si="8"/>
      </c>
      <c r="AF30" s="26" t="s">
        <v>48</v>
      </c>
      <c r="AG30" s="65"/>
      <c r="AH30" s="90">
        <f t="shared" si="9"/>
      </c>
      <c r="AI30" s="17"/>
      <c r="AJ30" s="10"/>
    </row>
    <row r="31" spans="2:36" s="3" customFormat="1" ht="27.75" customHeight="1">
      <c r="B31" s="44" t="s">
        <v>11</v>
      </c>
      <c r="C31" s="45" t="s">
        <v>84</v>
      </c>
      <c r="D31" s="46" t="s">
        <v>7</v>
      </c>
      <c r="E31" s="175" t="s">
        <v>33</v>
      </c>
      <c r="F31" s="47">
        <v>1</v>
      </c>
      <c r="G31" s="84" t="str">
        <f t="shared" si="0"/>
        <v>根城中</v>
      </c>
      <c r="H31" s="66" t="s">
        <v>48</v>
      </c>
      <c r="I31" s="67">
        <v>6</v>
      </c>
      <c r="J31" s="91" t="str">
        <f t="shared" si="1"/>
        <v>十和田東中</v>
      </c>
      <c r="K31" s="11"/>
      <c r="L31" s="48">
        <v>5</v>
      </c>
      <c r="M31" s="98" t="str">
        <f t="shared" si="2"/>
        <v>木ノ下中</v>
      </c>
      <c r="N31" s="25" t="s">
        <v>48</v>
      </c>
      <c r="O31" s="67">
        <v>7</v>
      </c>
      <c r="P31" s="91" t="str">
        <f t="shared" si="3"/>
        <v>八戸東中</v>
      </c>
      <c r="Q31" s="11"/>
      <c r="R31" s="67">
        <v>4</v>
      </c>
      <c r="S31" s="98" t="str">
        <f t="shared" si="4"/>
        <v>下田中</v>
      </c>
      <c r="T31" s="25" t="s">
        <v>48</v>
      </c>
      <c r="U31" s="19">
        <v>8</v>
      </c>
      <c r="V31" s="91" t="str">
        <f t="shared" si="5"/>
        <v>白山台中　☆</v>
      </c>
      <c r="W31" s="11"/>
      <c r="X31" s="67">
        <v>3</v>
      </c>
      <c r="Y31" s="98" t="str">
        <f t="shared" si="6"/>
        <v>弘前四中　☆</v>
      </c>
      <c r="Z31" s="25" t="s">
        <v>48</v>
      </c>
      <c r="AA31" s="67">
        <v>9</v>
      </c>
      <c r="AB31" s="91" t="str">
        <f t="shared" si="7"/>
        <v>湊中</v>
      </c>
      <c r="AC31" s="11"/>
      <c r="AD31" s="67">
        <v>2</v>
      </c>
      <c r="AE31" s="98" t="str">
        <f t="shared" si="8"/>
        <v>中郷中　☆</v>
      </c>
      <c r="AF31" s="25" t="s">
        <v>48</v>
      </c>
      <c r="AG31" s="67">
        <v>10</v>
      </c>
      <c r="AH31" s="91" t="str">
        <f t="shared" si="9"/>
        <v>アネーロ</v>
      </c>
      <c r="AI31" s="11"/>
      <c r="AJ31" s="10"/>
    </row>
    <row r="32" spans="2:36" s="3" customFormat="1" ht="27.75" customHeight="1">
      <c r="B32" s="44" t="s">
        <v>11</v>
      </c>
      <c r="C32" s="45" t="s">
        <v>85</v>
      </c>
      <c r="D32" s="46" t="s">
        <v>2</v>
      </c>
      <c r="E32" s="179"/>
      <c r="F32" s="47"/>
      <c r="G32" s="84">
        <f t="shared" si="0"/>
      </c>
      <c r="H32" s="66" t="s">
        <v>48</v>
      </c>
      <c r="I32" s="67"/>
      <c r="J32" s="91">
        <f t="shared" si="1"/>
      </c>
      <c r="K32" s="11"/>
      <c r="L32" s="48"/>
      <c r="M32" s="98">
        <f t="shared" si="2"/>
      </c>
      <c r="N32" s="25" t="s">
        <v>48</v>
      </c>
      <c r="O32" s="67"/>
      <c r="P32" s="91">
        <f t="shared" si="3"/>
      </c>
      <c r="Q32" s="11"/>
      <c r="R32" s="67"/>
      <c r="S32" s="98">
        <f t="shared" si="4"/>
      </c>
      <c r="T32" s="25" t="s">
        <v>48</v>
      </c>
      <c r="U32" s="19"/>
      <c r="V32" s="91">
        <f t="shared" si="5"/>
      </c>
      <c r="W32" s="11"/>
      <c r="X32" s="67"/>
      <c r="Y32" s="98">
        <f t="shared" si="6"/>
      </c>
      <c r="Z32" s="25" t="s">
        <v>48</v>
      </c>
      <c r="AA32" s="67"/>
      <c r="AB32" s="91">
        <f t="shared" si="7"/>
      </c>
      <c r="AC32" s="11"/>
      <c r="AD32" s="67"/>
      <c r="AE32" s="98">
        <f t="shared" si="8"/>
      </c>
      <c r="AF32" s="25" t="s">
        <v>48</v>
      </c>
      <c r="AG32" s="67"/>
      <c r="AH32" s="91">
        <f t="shared" si="9"/>
      </c>
      <c r="AI32" s="11"/>
      <c r="AJ32" s="10"/>
    </row>
    <row r="33" spans="2:40" s="3" customFormat="1" ht="27.75" customHeight="1">
      <c r="B33" s="40" t="s">
        <v>11</v>
      </c>
      <c r="C33" s="41">
        <v>28</v>
      </c>
      <c r="D33" s="42" t="s">
        <v>7</v>
      </c>
      <c r="E33" s="180" t="s">
        <v>34</v>
      </c>
      <c r="F33" s="43">
        <v>1</v>
      </c>
      <c r="G33" s="83" t="str">
        <f t="shared" si="0"/>
        <v>根城中</v>
      </c>
      <c r="H33" s="68" t="s">
        <v>48</v>
      </c>
      <c r="I33" s="65">
        <v>5</v>
      </c>
      <c r="J33" s="90" t="str">
        <f t="shared" si="1"/>
        <v>木ノ下中</v>
      </c>
      <c r="K33" s="17"/>
      <c r="L33" s="78">
        <v>4</v>
      </c>
      <c r="M33" s="97" t="str">
        <f t="shared" si="2"/>
        <v>下田中</v>
      </c>
      <c r="N33" s="26" t="s">
        <v>48</v>
      </c>
      <c r="O33" s="65">
        <v>6</v>
      </c>
      <c r="P33" s="90" t="str">
        <f t="shared" si="3"/>
        <v>十和田東中</v>
      </c>
      <c r="Q33" s="17"/>
      <c r="R33" s="65">
        <v>3</v>
      </c>
      <c r="S33" s="97" t="str">
        <f t="shared" si="4"/>
        <v>弘前四中　☆</v>
      </c>
      <c r="T33" s="26" t="s">
        <v>48</v>
      </c>
      <c r="U33" s="20">
        <v>7</v>
      </c>
      <c r="V33" s="90" t="str">
        <f t="shared" si="5"/>
        <v>八戸東中</v>
      </c>
      <c r="W33" s="17"/>
      <c r="X33" s="65">
        <v>2</v>
      </c>
      <c r="Y33" s="97" t="str">
        <f t="shared" si="6"/>
        <v>中郷中　☆</v>
      </c>
      <c r="Z33" s="26" t="s">
        <v>48</v>
      </c>
      <c r="AA33" s="65">
        <v>8</v>
      </c>
      <c r="AB33" s="90" t="str">
        <f t="shared" si="7"/>
        <v>白山台中　☆</v>
      </c>
      <c r="AC33" s="17"/>
      <c r="AD33" s="65">
        <v>9</v>
      </c>
      <c r="AE33" s="97" t="str">
        <f t="shared" si="8"/>
        <v>湊中</v>
      </c>
      <c r="AF33" s="26" t="s">
        <v>48</v>
      </c>
      <c r="AG33" s="65">
        <v>10</v>
      </c>
      <c r="AH33" s="90" t="str">
        <f t="shared" si="9"/>
        <v>アネーロ</v>
      </c>
      <c r="AI33" s="17"/>
      <c r="AJ33" s="10"/>
      <c r="AM33" s="1"/>
      <c r="AN33" s="1"/>
    </row>
    <row r="34" spans="2:40" s="3" customFormat="1" ht="27.75" customHeight="1">
      <c r="B34" s="40" t="s">
        <v>11</v>
      </c>
      <c r="C34" s="41">
        <v>29</v>
      </c>
      <c r="D34" s="42" t="s">
        <v>2</v>
      </c>
      <c r="E34" s="178"/>
      <c r="F34" s="43"/>
      <c r="G34" s="83">
        <f t="shared" si="0"/>
      </c>
      <c r="H34" s="68" t="s">
        <v>48</v>
      </c>
      <c r="I34" s="65"/>
      <c r="J34" s="90">
        <f t="shared" si="1"/>
      </c>
      <c r="K34" s="17"/>
      <c r="L34" s="78"/>
      <c r="M34" s="97">
        <f t="shared" si="2"/>
      </c>
      <c r="N34" s="26" t="s">
        <v>48</v>
      </c>
      <c r="O34" s="65"/>
      <c r="P34" s="90">
        <f t="shared" si="3"/>
      </c>
      <c r="Q34" s="17"/>
      <c r="R34" s="65"/>
      <c r="S34" s="97">
        <f t="shared" si="4"/>
      </c>
      <c r="T34" s="26" t="s">
        <v>48</v>
      </c>
      <c r="U34" s="20"/>
      <c r="V34" s="90">
        <f t="shared" si="5"/>
      </c>
      <c r="W34" s="17"/>
      <c r="X34" s="65"/>
      <c r="Y34" s="97">
        <f t="shared" si="6"/>
      </c>
      <c r="Z34" s="26" t="s">
        <v>48</v>
      </c>
      <c r="AA34" s="65"/>
      <c r="AB34" s="90">
        <f t="shared" si="7"/>
      </c>
      <c r="AC34" s="17"/>
      <c r="AD34" s="65"/>
      <c r="AE34" s="97">
        <f t="shared" si="8"/>
      </c>
      <c r="AF34" s="26" t="s">
        <v>48</v>
      </c>
      <c r="AG34" s="65"/>
      <c r="AH34" s="90">
        <f t="shared" si="9"/>
      </c>
      <c r="AI34" s="17"/>
      <c r="AJ34" s="10"/>
      <c r="AM34" s="1"/>
      <c r="AN34" s="1"/>
    </row>
    <row r="35" spans="2:40" s="3" customFormat="1" ht="27.75" customHeight="1">
      <c r="B35" s="44" t="s">
        <v>10</v>
      </c>
      <c r="C35" s="45">
        <v>5</v>
      </c>
      <c r="D35" s="46" t="s">
        <v>7</v>
      </c>
      <c r="E35" s="175" t="s">
        <v>35</v>
      </c>
      <c r="F35" s="47">
        <v>1</v>
      </c>
      <c r="G35" s="84" t="str">
        <f t="shared" si="0"/>
        <v>根城中</v>
      </c>
      <c r="H35" s="66" t="s">
        <v>48</v>
      </c>
      <c r="I35" s="67">
        <v>4</v>
      </c>
      <c r="J35" s="91" t="str">
        <f t="shared" si="1"/>
        <v>下田中</v>
      </c>
      <c r="K35" s="11"/>
      <c r="L35" s="48">
        <v>3</v>
      </c>
      <c r="M35" s="98" t="str">
        <f t="shared" si="2"/>
        <v>弘前四中　☆</v>
      </c>
      <c r="N35" s="25" t="s">
        <v>48</v>
      </c>
      <c r="O35" s="67">
        <v>5</v>
      </c>
      <c r="P35" s="91" t="str">
        <f t="shared" si="3"/>
        <v>木ノ下中</v>
      </c>
      <c r="Q35" s="11"/>
      <c r="R35" s="67">
        <v>2</v>
      </c>
      <c r="S35" s="98" t="str">
        <f t="shared" si="4"/>
        <v>中郷中　☆</v>
      </c>
      <c r="T35" s="25" t="s">
        <v>48</v>
      </c>
      <c r="U35" s="19">
        <v>6</v>
      </c>
      <c r="V35" s="91" t="str">
        <f t="shared" si="5"/>
        <v>十和田東中</v>
      </c>
      <c r="W35" s="11"/>
      <c r="X35" s="67">
        <v>7</v>
      </c>
      <c r="Y35" s="98" t="str">
        <f t="shared" si="6"/>
        <v>八戸東中</v>
      </c>
      <c r="Z35" s="25" t="s">
        <v>48</v>
      </c>
      <c r="AA35" s="67">
        <v>10</v>
      </c>
      <c r="AB35" s="91" t="str">
        <f t="shared" si="7"/>
        <v>アネーロ</v>
      </c>
      <c r="AC35" s="11"/>
      <c r="AD35" s="67">
        <v>8</v>
      </c>
      <c r="AE35" s="98" t="str">
        <f t="shared" si="8"/>
        <v>白山台中　☆</v>
      </c>
      <c r="AF35" s="25" t="s">
        <v>48</v>
      </c>
      <c r="AG35" s="67">
        <v>9</v>
      </c>
      <c r="AH35" s="91" t="str">
        <f t="shared" si="9"/>
        <v>湊中</v>
      </c>
      <c r="AI35" s="11"/>
      <c r="AJ35" s="10"/>
      <c r="AM35" s="1"/>
      <c r="AN35" s="1"/>
    </row>
    <row r="36" spans="2:40" s="3" customFormat="1" ht="27.75" customHeight="1">
      <c r="B36" s="44" t="s">
        <v>10</v>
      </c>
      <c r="C36" s="45">
        <v>6</v>
      </c>
      <c r="D36" s="46" t="s">
        <v>83</v>
      </c>
      <c r="E36" s="179"/>
      <c r="F36" s="47"/>
      <c r="G36" s="84">
        <f t="shared" si="0"/>
      </c>
      <c r="H36" s="66" t="s">
        <v>48</v>
      </c>
      <c r="I36" s="67"/>
      <c r="J36" s="91">
        <f t="shared" si="1"/>
      </c>
      <c r="K36" s="11"/>
      <c r="L36" s="48"/>
      <c r="M36" s="98">
        <f t="shared" si="2"/>
      </c>
      <c r="N36" s="25" t="s">
        <v>48</v>
      </c>
      <c r="O36" s="67"/>
      <c r="P36" s="91">
        <f t="shared" si="3"/>
      </c>
      <c r="Q36" s="11"/>
      <c r="R36" s="67"/>
      <c r="S36" s="98">
        <f t="shared" si="4"/>
      </c>
      <c r="T36" s="25" t="s">
        <v>48</v>
      </c>
      <c r="U36" s="19"/>
      <c r="V36" s="91">
        <f t="shared" si="5"/>
      </c>
      <c r="W36" s="11"/>
      <c r="X36" s="67"/>
      <c r="Y36" s="98">
        <f t="shared" si="6"/>
      </c>
      <c r="Z36" s="25" t="s">
        <v>48</v>
      </c>
      <c r="AA36" s="67"/>
      <c r="AB36" s="91">
        <f t="shared" si="7"/>
      </c>
      <c r="AC36" s="11"/>
      <c r="AD36" s="67"/>
      <c r="AE36" s="98">
        <f t="shared" si="8"/>
      </c>
      <c r="AF36" s="25" t="s">
        <v>48</v>
      </c>
      <c r="AG36" s="67"/>
      <c r="AH36" s="91">
        <f t="shared" si="9"/>
      </c>
      <c r="AI36" s="11"/>
      <c r="AJ36" s="10"/>
      <c r="AM36" s="1"/>
      <c r="AN36" s="1"/>
    </row>
    <row r="37" spans="2:40" s="3" customFormat="1" ht="27.75" customHeight="1">
      <c r="B37" s="40" t="s">
        <v>10</v>
      </c>
      <c r="C37" s="41">
        <v>12</v>
      </c>
      <c r="D37" s="42" t="s">
        <v>81</v>
      </c>
      <c r="E37" s="180" t="s">
        <v>36</v>
      </c>
      <c r="F37" s="43"/>
      <c r="G37" s="83">
        <f t="shared" si="0"/>
      </c>
      <c r="H37" s="68" t="s">
        <v>48</v>
      </c>
      <c r="I37" s="65"/>
      <c r="J37" s="90">
        <f t="shared" si="1"/>
      </c>
      <c r="K37" s="17"/>
      <c r="L37" s="78"/>
      <c r="M37" s="97">
        <f t="shared" si="2"/>
      </c>
      <c r="N37" s="26" t="s">
        <v>48</v>
      </c>
      <c r="O37" s="65"/>
      <c r="P37" s="90">
        <f t="shared" si="3"/>
      </c>
      <c r="Q37" s="17"/>
      <c r="R37" s="65"/>
      <c r="S37" s="97">
        <f t="shared" si="4"/>
      </c>
      <c r="T37" s="26" t="s">
        <v>48</v>
      </c>
      <c r="U37" s="20"/>
      <c r="V37" s="90">
        <f t="shared" si="5"/>
      </c>
      <c r="W37" s="17"/>
      <c r="X37" s="65"/>
      <c r="Y37" s="97">
        <f t="shared" si="6"/>
      </c>
      <c r="Z37" s="26" t="s">
        <v>48</v>
      </c>
      <c r="AA37" s="65"/>
      <c r="AB37" s="90">
        <f t="shared" si="7"/>
      </c>
      <c r="AC37" s="17"/>
      <c r="AD37" s="65"/>
      <c r="AE37" s="97">
        <f t="shared" si="8"/>
      </c>
      <c r="AF37" s="26" t="s">
        <v>48</v>
      </c>
      <c r="AG37" s="65"/>
      <c r="AH37" s="90">
        <f t="shared" si="9"/>
      </c>
      <c r="AI37" s="17"/>
      <c r="AJ37" s="10"/>
      <c r="AM37" s="1"/>
      <c r="AN37" s="1"/>
    </row>
    <row r="38" spans="2:40" s="3" customFormat="1" ht="27.75" customHeight="1">
      <c r="B38" s="40" t="s">
        <v>10</v>
      </c>
      <c r="C38" s="41">
        <v>13</v>
      </c>
      <c r="D38" s="42" t="s">
        <v>82</v>
      </c>
      <c r="E38" s="178"/>
      <c r="F38" s="43">
        <v>1</v>
      </c>
      <c r="G38" s="83" t="str">
        <f t="shared" si="0"/>
        <v>根城中</v>
      </c>
      <c r="H38" s="68" t="s">
        <v>48</v>
      </c>
      <c r="I38" s="65">
        <v>3</v>
      </c>
      <c r="J38" s="90" t="str">
        <f t="shared" si="1"/>
        <v>弘前四中　☆</v>
      </c>
      <c r="K38" s="17"/>
      <c r="L38" s="78">
        <v>2</v>
      </c>
      <c r="M38" s="97" t="str">
        <f t="shared" si="2"/>
        <v>中郷中　☆</v>
      </c>
      <c r="N38" s="26" t="s">
        <v>48</v>
      </c>
      <c r="O38" s="65">
        <v>4</v>
      </c>
      <c r="P38" s="90" t="str">
        <f t="shared" si="3"/>
        <v>下田中</v>
      </c>
      <c r="Q38" s="17"/>
      <c r="R38" s="65">
        <v>5</v>
      </c>
      <c r="S38" s="97" t="str">
        <f t="shared" si="4"/>
        <v>木ノ下中</v>
      </c>
      <c r="T38" s="26" t="s">
        <v>48</v>
      </c>
      <c r="U38" s="20">
        <v>10</v>
      </c>
      <c r="V38" s="90" t="str">
        <f t="shared" si="5"/>
        <v>アネーロ</v>
      </c>
      <c r="W38" s="17"/>
      <c r="X38" s="65">
        <v>6</v>
      </c>
      <c r="Y38" s="97" t="str">
        <f t="shared" si="6"/>
        <v>十和田東中</v>
      </c>
      <c r="Z38" s="26" t="s">
        <v>48</v>
      </c>
      <c r="AA38" s="65">
        <v>9</v>
      </c>
      <c r="AB38" s="90" t="str">
        <f t="shared" si="7"/>
        <v>湊中</v>
      </c>
      <c r="AC38" s="17"/>
      <c r="AD38" s="65">
        <v>7</v>
      </c>
      <c r="AE38" s="97" t="str">
        <f t="shared" si="8"/>
        <v>八戸東中</v>
      </c>
      <c r="AF38" s="26" t="s">
        <v>48</v>
      </c>
      <c r="AG38" s="65">
        <v>8</v>
      </c>
      <c r="AH38" s="90" t="str">
        <f t="shared" si="9"/>
        <v>白山台中　☆</v>
      </c>
      <c r="AI38" s="17"/>
      <c r="AJ38" s="10"/>
      <c r="AM38" s="1"/>
      <c r="AN38" s="1"/>
    </row>
    <row r="39" spans="2:40" s="3" customFormat="1" ht="27.75" customHeight="1">
      <c r="B39" s="44" t="s">
        <v>10</v>
      </c>
      <c r="C39" s="45">
        <v>14</v>
      </c>
      <c r="D39" s="46" t="s">
        <v>83</v>
      </c>
      <c r="E39" s="48"/>
      <c r="F39" s="47"/>
      <c r="G39" s="87">
        <f t="shared" si="0"/>
      </c>
      <c r="H39" s="73" t="s">
        <v>48</v>
      </c>
      <c r="I39" s="74"/>
      <c r="J39" s="94">
        <f t="shared" si="1"/>
      </c>
      <c r="K39" s="12"/>
      <c r="L39" s="81"/>
      <c r="M39" s="101">
        <f t="shared" si="2"/>
      </c>
      <c r="N39" s="29" t="s">
        <v>48</v>
      </c>
      <c r="O39" s="74"/>
      <c r="P39" s="94">
        <f t="shared" si="3"/>
      </c>
      <c r="Q39" s="12"/>
      <c r="R39" s="74"/>
      <c r="S39" s="101">
        <f t="shared" si="4"/>
      </c>
      <c r="T39" s="29" t="s">
        <v>48</v>
      </c>
      <c r="U39" s="23"/>
      <c r="V39" s="94">
        <f t="shared" si="5"/>
      </c>
      <c r="W39" s="12"/>
      <c r="X39" s="74"/>
      <c r="Y39" s="101">
        <f t="shared" si="6"/>
      </c>
      <c r="Z39" s="29" t="s">
        <v>48</v>
      </c>
      <c r="AA39" s="74"/>
      <c r="AB39" s="94">
        <f t="shared" si="7"/>
      </c>
      <c r="AC39" s="12"/>
      <c r="AD39" s="74"/>
      <c r="AE39" s="101">
        <f t="shared" si="8"/>
      </c>
      <c r="AF39" s="29" t="s">
        <v>48</v>
      </c>
      <c r="AG39" s="74"/>
      <c r="AH39" s="94">
        <f t="shared" si="9"/>
      </c>
      <c r="AI39" s="11"/>
      <c r="AJ39" s="10"/>
      <c r="AM39" s="1"/>
      <c r="AN39" s="1"/>
    </row>
    <row r="40" spans="2:40" s="3" customFormat="1" ht="27.75" customHeight="1">
      <c r="B40" s="44" t="s">
        <v>10</v>
      </c>
      <c r="C40" s="45">
        <v>19</v>
      </c>
      <c r="D40" s="46" t="s">
        <v>7</v>
      </c>
      <c r="E40" s="175" t="s">
        <v>37</v>
      </c>
      <c r="F40" s="47">
        <v>1</v>
      </c>
      <c r="G40" s="84" t="str">
        <f t="shared" si="0"/>
        <v>根城中</v>
      </c>
      <c r="H40" s="66" t="s">
        <v>48</v>
      </c>
      <c r="I40" s="67">
        <v>2</v>
      </c>
      <c r="J40" s="91" t="str">
        <f t="shared" si="1"/>
        <v>中郷中　☆</v>
      </c>
      <c r="K40" s="11"/>
      <c r="L40" s="48">
        <v>3</v>
      </c>
      <c r="M40" s="98" t="str">
        <f t="shared" si="2"/>
        <v>弘前四中　☆</v>
      </c>
      <c r="N40" s="25" t="s">
        <v>48</v>
      </c>
      <c r="O40" s="67">
        <v>10</v>
      </c>
      <c r="P40" s="91" t="str">
        <f t="shared" si="3"/>
        <v>アネーロ</v>
      </c>
      <c r="Q40" s="11"/>
      <c r="R40" s="67">
        <v>4</v>
      </c>
      <c r="S40" s="98" t="str">
        <f t="shared" si="4"/>
        <v>下田中</v>
      </c>
      <c r="T40" s="25" t="s">
        <v>48</v>
      </c>
      <c r="U40" s="19">
        <v>9</v>
      </c>
      <c r="V40" s="91" t="str">
        <f t="shared" si="5"/>
        <v>湊中</v>
      </c>
      <c r="W40" s="11"/>
      <c r="X40" s="67">
        <v>5</v>
      </c>
      <c r="Y40" s="98" t="str">
        <f t="shared" si="6"/>
        <v>木ノ下中</v>
      </c>
      <c r="Z40" s="25" t="s">
        <v>48</v>
      </c>
      <c r="AA40" s="67">
        <v>8</v>
      </c>
      <c r="AB40" s="91" t="str">
        <f t="shared" si="7"/>
        <v>白山台中　☆</v>
      </c>
      <c r="AC40" s="11"/>
      <c r="AD40" s="67">
        <v>6</v>
      </c>
      <c r="AE40" s="98" t="str">
        <f t="shared" si="8"/>
        <v>十和田東中</v>
      </c>
      <c r="AF40" s="25" t="s">
        <v>48</v>
      </c>
      <c r="AG40" s="67">
        <v>7</v>
      </c>
      <c r="AH40" s="91" t="str">
        <f t="shared" si="9"/>
        <v>八戸東中</v>
      </c>
      <c r="AI40" s="11"/>
      <c r="AJ40" s="10"/>
      <c r="AM40" s="1"/>
      <c r="AN40" s="1"/>
    </row>
    <row r="41" spans="2:40" s="3" customFormat="1" ht="27.75" customHeight="1" thickBot="1">
      <c r="B41" s="60" t="s">
        <v>10</v>
      </c>
      <c r="C41" s="61">
        <v>20</v>
      </c>
      <c r="D41" s="33" t="s">
        <v>2</v>
      </c>
      <c r="E41" s="176"/>
      <c r="F41" s="35"/>
      <c r="G41" s="88">
        <f t="shared" si="0"/>
      </c>
      <c r="H41" s="75" t="s">
        <v>48</v>
      </c>
      <c r="I41" s="76"/>
      <c r="J41" s="95">
        <f t="shared" si="1"/>
      </c>
      <c r="K41" s="13"/>
      <c r="L41" s="34"/>
      <c r="M41" s="102">
        <f t="shared" si="2"/>
      </c>
      <c r="N41" s="15" t="s">
        <v>48</v>
      </c>
      <c r="O41" s="76"/>
      <c r="P41" s="95">
        <f t="shared" si="3"/>
      </c>
      <c r="Q41" s="13"/>
      <c r="R41" s="76"/>
      <c r="S41" s="102">
        <f t="shared" si="4"/>
      </c>
      <c r="T41" s="15" t="s">
        <v>48</v>
      </c>
      <c r="U41" s="14"/>
      <c r="V41" s="95">
        <f t="shared" si="5"/>
      </c>
      <c r="W41" s="13"/>
      <c r="X41" s="76"/>
      <c r="Y41" s="102">
        <f t="shared" si="6"/>
      </c>
      <c r="Z41" s="15" t="s">
        <v>48</v>
      </c>
      <c r="AA41" s="76"/>
      <c r="AB41" s="95">
        <f t="shared" si="7"/>
      </c>
      <c r="AC41" s="13"/>
      <c r="AD41" s="76"/>
      <c r="AE41" s="102">
        <f t="shared" si="8"/>
      </c>
      <c r="AF41" s="15" t="s">
        <v>48</v>
      </c>
      <c r="AG41" s="76"/>
      <c r="AH41" s="95">
        <f t="shared" si="9"/>
      </c>
      <c r="AI41" s="13"/>
      <c r="AJ41" s="10"/>
      <c r="AM41" s="1"/>
      <c r="AN41" s="1"/>
    </row>
    <row r="42" spans="2:40" s="3" customFormat="1" ht="5.25" customHeight="1">
      <c r="B42" s="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M42" s="1"/>
      <c r="AN42" s="1"/>
    </row>
  </sheetData>
  <sheetProtection/>
  <mergeCells count="25">
    <mergeCell ref="E33:E34"/>
    <mergeCell ref="E35:E36"/>
    <mergeCell ref="E37:E38"/>
    <mergeCell ref="E40:E41"/>
    <mergeCell ref="E17:E18"/>
    <mergeCell ref="E21:E22"/>
    <mergeCell ref="E25:E26"/>
    <mergeCell ref="E27:E28"/>
    <mergeCell ref="E29:E30"/>
    <mergeCell ref="AH1:AI1"/>
    <mergeCell ref="G3:J3"/>
    <mergeCell ref="M3:P3"/>
    <mergeCell ref="S3:V3"/>
    <mergeCell ref="Y3:AB3"/>
    <mergeCell ref="AE3:AH3"/>
    <mergeCell ref="E6:E7"/>
    <mergeCell ref="E9:E10"/>
    <mergeCell ref="E11:E12"/>
    <mergeCell ref="E13:E14"/>
    <mergeCell ref="B1:K1"/>
    <mergeCell ref="E31:E32"/>
    <mergeCell ref="E19:E20"/>
    <mergeCell ref="E23:E24"/>
    <mergeCell ref="E4:E5"/>
    <mergeCell ref="E15:E16"/>
  </mergeCells>
  <printOptions/>
  <pageMargins left="0.31496062992125984" right="0.31496062992125984" top="0.2755905511811024" bottom="0.35433070866141736" header="0.31496062992125984" footer="0.31496062992125984"/>
  <pageSetup horizontalDpi="600" verticalDpi="600" orientation="landscape" paperSize="9" scale="40" r:id="rId2"/>
  <colBreaks count="1" manualBreakCount="1">
    <brk id="36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3"/>
  <sheetViews>
    <sheetView showZeros="0" view="pageBreakPreview" zoomScaleSheetLayoutView="100" zoomScalePageLayoutView="0" workbookViewId="0" topLeftCell="A1">
      <selection activeCell="J35" sqref="J35"/>
    </sheetView>
  </sheetViews>
  <sheetFormatPr defaultColWidth="9.140625" defaultRowHeight="15"/>
  <cols>
    <col min="1" max="1" width="2.421875" style="108" customWidth="1"/>
    <col min="2" max="2" width="5.8515625" style="108" customWidth="1"/>
    <col min="3" max="3" width="6.7109375" style="109" customWidth="1"/>
    <col min="4" max="4" width="7.28125" style="108" customWidth="1"/>
    <col min="5" max="5" width="9.00390625" style="108" customWidth="1"/>
    <col min="6" max="6" width="13.8515625" style="108" customWidth="1"/>
    <col min="7" max="7" width="4.57421875" style="109" customWidth="1"/>
    <col min="8" max="8" width="19.421875" style="108" customWidth="1"/>
    <col min="9" max="9" width="13.421875" style="108" customWidth="1"/>
    <col min="10" max="16384" width="9.00390625" style="108" customWidth="1"/>
  </cols>
  <sheetData>
    <row r="1" ht="18.75">
      <c r="B1" s="108" t="s">
        <v>91</v>
      </c>
    </row>
    <row r="2" spans="2:10" ht="18.75">
      <c r="B2" s="194"/>
      <c r="C2" s="195"/>
      <c r="D2" s="196"/>
      <c r="E2" s="197" t="s">
        <v>92</v>
      </c>
      <c r="F2" s="198"/>
      <c r="G2" s="198"/>
      <c r="H2" s="198"/>
      <c r="I2" s="198"/>
      <c r="J2" s="108">
        <v>2013</v>
      </c>
    </row>
    <row r="3" spans="3:4" ht="18.75">
      <c r="C3" s="160"/>
      <c r="D3" s="161"/>
    </row>
    <row r="4" spans="2:10" ht="21" customHeight="1" thickBot="1">
      <c r="B4" s="162" t="s">
        <v>15</v>
      </c>
      <c r="C4" s="110" t="s">
        <v>16</v>
      </c>
      <c r="D4" s="111" t="s">
        <v>0</v>
      </c>
      <c r="E4" s="112"/>
      <c r="F4" s="113" t="s">
        <v>86</v>
      </c>
      <c r="G4" s="114"/>
      <c r="H4" s="163" t="s">
        <v>87</v>
      </c>
      <c r="I4" s="164" t="s">
        <v>88</v>
      </c>
      <c r="J4" s="115" t="s">
        <v>89</v>
      </c>
    </row>
    <row r="5" spans="2:10" ht="21" customHeight="1">
      <c r="B5" s="116" t="s">
        <v>1</v>
      </c>
      <c r="C5" s="165">
        <v>13</v>
      </c>
      <c r="D5" s="117" t="s">
        <v>7</v>
      </c>
      <c r="E5" s="192" t="s">
        <v>20</v>
      </c>
      <c r="F5" s="118">
        <f>$B$2</f>
        <v>0</v>
      </c>
      <c r="G5" s="119" t="s">
        <v>90</v>
      </c>
      <c r="H5" s="120"/>
      <c r="I5" s="121"/>
      <c r="J5" s="122"/>
    </row>
    <row r="6" spans="2:10" ht="21" customHeight="1">
      <c r="B6" s="123" t="s">
        <v>1</v>
      </c>
      <c r="C6" s="166">
        <v>14</v>
      </c>
      <c r="D6" s="124" t="s">
        <v>2</v>
      </c>
      <c r="E6" s="191"/>
      <c r="F6" s="125">
        <f aca="true" t="shared" si="0" ref="F6:F43">$B$2</f>
        <v>0</v>
      </c>
      <c r="G6" s="126" t="s">
        <v>48</v>
      </c>
      <c r="H6" s="127"/>
      <c r="I6" s="128"/>
      <c r="J6" s="129"/>
    </row>
    <row r="7" spans="2:10" ht="21" customHeight="1">
      <c r="B7" s="130" t="s">
        <v>1</v>
      </c>
      <c r="C7" s="167">
        <v>20</v>
      </c>
      <c r="D7" s="131" t="s">
        <v>7</v>
      </c>
      <c r="E7" s="193" t="s">
        <v>21</v>
      </c>
      <c r="F7" s="132">
        <f t="shared" si="0"/>
        <v>0</v>
      </c>
      <c r="G7" s="133" t="s">
        <v>48</v>
      </c>
      <c r="H7" s="134"/>
      <c r="I7" s="135"/>
      <c r="J7" s="136"/>
    </row>
    <row r="8" spans="2:10" ht="21" customHeight="1">
      <c r="B8" s="130" t="s">
        <v>1</v>
      </c>
      <c r="C8" s="167">
        <v>21</v>
      </c>
      <c r="D8" s="131" t="s">
        <v>2</v>
      </c>
      <c r="E8" s="189"/>
      <c r="F8" s="132">
        <f t="shared" si="0"/>
        <v>0</v>
      </c>
      <c r="G8" s="133" t="s">
        <v>48</v>
      </c>
      <c r="H8" s="134"/>
      <c r="I8" s="135"/>
      <c r="J8" s="136"/>
    </row>
    <row r="9" spans="2:10" ht="21" customHeight="1">
      <c r="B9" s="130" t="s">
        <v>1</v>
      </c>
      <c r="C9" s="167">
        <v>29</v>
      </c>
      <c r="D9" s="131" t="s">
        <v>4</v>
      </c>
      <c r="E9" s="137"/>
      <c r="F9" s="132">
        <f t="shared" si="0"/>
        <v>0</v>
      </c>
      <c r="G9" s="133" t="s">
        <v>48</v>
      </c>
      <c r="H9" s="134"/>
      <c r="I9" s="135"/>
      <c r="J9" s="136"/>
    </row>
    <row r="10" spans="2:10" ht="21" customHeight="1">
      <c r="B10" s="138" t="s">
        <v>13</v>
      </c>
      <c r="C10" s="166">
        <v>3</v>
      </c>
      <c r="D10" s="124" t="s">
        <v>80</v>
      </c>
      <c r="E10" s="190" t="s">
        <v>22</v>
      </c>
      <c r="F10" s="125">
        <f t="shared" si="0"/>
        <v>0</v>
      </c>
      <c r="G10" s="126" t="s">
        <v>48</v>
      </c>
      <c r="H10" s="139"/>
      <c r="I10" s="128"/>
      <c r="J10" s="129"/>
    </row>
    <row r="11" spans="2:10" ht="21" customHeight="1">
      <c r="B11" s="138" t="s">
        <v>13</v>
      </c>
      <c r="C11" s="166">
        <v>4</v>
      </c>
      <c r="D11" s="124" t="s">
        <v>81</v>
      </c>
      <c r="E11" s="191"/>
      <c r="F11" s="125">
        <f t="shared" si="0"/>
        <v>0</v>
      </c>
      <c r="G11" s="126" t="s">
        <v>48</v>
      </c>
      <c r="H11" s="139"/>
      <c r="I11" s="128"/>
      <c r="J11" s="129"/>
    </row>
    <row r="12" spans="2:10" ht="21" customHeight="1">
      <c r="B12" s="140" t="s">
        <v>13</v>
      </c>
      <c r="C12" s="167">
        <v>5</v>
      </c>
      <c r="D12" s="131" t="s">
        <v>82</v>
      </c>
      <c r="E12" s="193" t="s">
        <v>23</v>
      </c>
      <c r="F12" s="132">
        <f t="shared" si="0"/>
        <v>0</v>
      </c>
      <c r="G12" s="133" t="s">
        <v>48</v>
      </c>
      <c r="H12" s="134"/>
      <c r="I12" s="135"/>
      <c r="J12" s="136"/>
    </row>
    <row r="13" spans="2:10" ht="21" customHeight="1">
      <c r="B13" s="140" t="s">
        <v>13</v>
      </c>
      <c r="C13" s="167">
        <v>6</v>
      </c>
      <c r="D13" s="131" t="s">
        <v>83</v>
      </c>
      <c r="E13" s="189"/>
      <c r="F13" s="132">
        <f t="shared" si="0"/>
        <v>0</v>
      </c>
      <c r="G13" s="133" t="s">
        <v>48</v>
      </c>
      <c r="H13" s="134"/>
      <c r="I13" s="135"/>
      <c r="J13" s="136"/>
    </row>
    <row r="14" spans="2:10" ht="21" customHeight="1">
      <c r="B14" s="138" t="s">
        <v>13</v>
      </c>
      <c r="C14" s="166">
        <v>11</v>
      </c>
      <c r="D14" s="124" t="s">
        <v>7</v>
      </c>
      <c r="E14" s="190" t="s">
        <v>24</v>
      </c>
      <c r="F14" s="125">
        <f t="shared" si="0"/>
        <v>0</v>
      </c>
      <c r="G14" s="126" t="s">
        <v>48</v>
      </c>
      <c r="H14" s="139"/>
      <c r="I14" s="128"/>
      <c r="J14" s="129"/>
    </row>
    <row r="15" spans="2:10" ht="21" customHeight="1">
      <c r="B15" s="138" t="s">
        <v>13</v>
      </c>
      <c r="C15" s="166">
        <v>12</v>
      </c>
      <c r="D15" s="124" t="s">
        <v>2</v>
      </c>
      <c r="E15" s="191"/>
      <c r="F15" s="125">
        <f t="shared" si="0"/>
        <v>0</v>
      </c>
      <c r="G15" s="126" t="s">
        <v>48</v>
      </c>
      <c r="H15" s="139"/>
      <c r="I15" s="128"/>
      <c r="J15" s="129"/>
    </row>
    <row r="16" spans="2:10" ht="21" customHeight="1">
      <c r="B16" s="140" t="s">
        <v>13</v>
      </c>
      <c r="C16" s="167">
        <v>18</v>
      </c>
      <c r="D16" s="131" t="s">
        <v>7</v>
      </c>
      <c r="E16" s="193" t="s">
        <v>25</v>
      </c>
      <c r="F16" s="132">
        <f t="shared" si="0"/>
        <v>0</v>
      </c>
      <c r="G16" s="133" t="s">
        <v>48</v>
      </c>
      <c r="H16" s="134"/>
      <c r="I16" s="135"/>
      <c r="J16" s="136"/>
    </row>
    <row r="17" spans="2:10" ht="21" customHeight="1">
      <c r="B17" s="140" t="s">
        <v>13</v>
      </c>
      <c r="C17" s="167">
        <v>19</v>
      </c>
      <c r="D17" s="131" t="s">
        <v>2</v>
      </c>
      <c r="E17" s="189"/>
      <c r="F17" s="132">
        <f t="shared" si="0"/>
        <v>0</v>
      </c>
      <c r="G17" s="133" t="s">
        <v>48</v>
      </c>
      <c r="H17" s="134"/>
      <c r="I17" s="135"/>
      <c r="J17" s="136"/>
    </row>
    <row r="18" spans="2:10" ht="21" customHeight="1">
      <c r="B18" s="138" t="s">
        <v>14</v>
      </c>
      <c r="C18" s="168">
        <v>1</v>
      </c>
      <c r="D18" s="124" t="s">
        <v>8</v>
      </c>
      <c r="E18" s="190" t="s">
        <v>26</v>
      </c>
      <c r="F18" s="125">
        <f t="shared" si="0"/>
        <v>0</v>
      </c>
      <c r="G18" s="126" t="s">
        <v>48</v>
      </c>
      <c r="H18" s="139"/>
      <c r="I18" s="128"/>
      <c r="J18" s="129"/>
    </row>
    <row r="19" spans="2:10" ht="21" customHeight="1">
      <c r="B19" s="138" t="s">
        <v>14</v>
      </c>
      <c r="C19" s="166">
        <v>2</v>
      </c>
      <c r="D19" s="124" t="s">
        <v>2</v>
      </c>
      <c r="E19" s="191"/>
      <c r="F19" s="125">
        <f t="shared" si="0"/>
        <v>0</v>
      </c>
      <c r="G19" s="126" t="s">
        <v>48</v>
      </c>
      <c r="H19" s="139"/>
      <c r="I19" s="128"/>
      <c r="J19" s="129"/>
    </row>
    <row r="20" spans="2:10" ht="21" customHeight="1">
      <c r="B20" s="140" t="s">
        <v>14</v>
      </c>
      <c r="C20" s="167">
        <v>29</v>
      </c>
      <c r="D20" s="131" t="s">
        <v>7</v>
      </c>
      <c r="E20" s="193" t="s">
        <v>27</v>
      </c>
      <c r="F20" s="132">
        <f t="shared" si="0"/>
        <v>0</v>
      </c>
      <c r="G20" s="133" t="s">
        <v>48</v>
      </c>
      <c r="H20" s="134"/>
      <c r="I20" s="135"/>
      <c r="J20" s="136"/>
    </row>
    <row r="21" spans="2:10" ht="21" customHeight="1">
      <c r="B21" s="140" t="s">
        <v>14</v>
      </c>
      <c r="C21" s="167">
        <v>30</v>
      </c>
      <c r="D21" s="131" t="s">
        <v>3</v>
      </c>
      <c r="E21" s="189"/>
      <c r="F21" s="132">
        <f t="shared" si="0"/>
        <v>0</v>
      </c>
      <c r="G21" s="133" t="s">
        <v>48</v>
      </c>
      <c r="H21" s="134"/>
      <c r="I21" s="135"/>
      <c r="J21" s="136"/>
    </row>
    <row r="22" spans="2:10" ht="21" customHeight="1">
      <c r="B22" s="138" t="s">
        <v>19</v>
      </c>
      <c r="C22" s="166">
        <v>20</v>
      </c>
      <c r="D22" s="124" t="s">
        <v>7</v>
      </c>
      <c r="E22" s="190" t="s">
        <v>28</v>
      </c>
      <c r="F22" s="125">
        <f t="shared" si="0"/>
        <v>0</v>
      </c>
      <c r="G22" s="126" t="s">
        <v>48</v>
      </c>
      <c r="H22" s="139"/>
      <c r="I22" s="128"/>
      <c r="J22" s="129"/>
    </row>
    <row r="23" spans="2:10" ht="21" customHeight="1">
      <c r="B23" s="141" t="s">
        <v>19</v>
      </c>
      <c r="C23" s="169">
        <v>21</v>
      </c>
      <c r="D23" s="142" t="s">
        <v>2</v>
      </c>
      <c r="E23" s="199"/>
      <c r="F23" s="143">
        <f t="shared" si="0"/>
        <v>0</v>
      </c>
      <c r="G23" s="144" t="s">
        <v>48</v>
      </c>
      <c r="H23" s="145"/>
      <c r="I23" s="146"/>
      <c r="J23" s="147"/>
    </row>
    <row r="24" spans="2:10" ht="21" customHeight="1">
      <c r="B24" s="148" t="s">
        <v>12</v>
      </c>
      <c r="C24" s="170">
        <v>3</v>
      </c>
      <c r="D24" s="149" t="s">
        <v>7</v>
      </c>
      <c r="E24" s="188" t="s">
        <v>29</v>
      </c>
      <c r="F24" s="150">
        <f t="shared" si="0"/>
        <v>0</v>
      </c>
      <c r="G24" s="151" t="s">
        <v>48</v>
      </c>
      <c r="H24" s="152"/>
      <c r="I24" s="153"/>
      <c r="J24" s="154"/>
    </row>
    <row r="25" spans="2:10" ht="21" customHeight="1">
      <c r="B25" s="130" t="s">
        <v>12</v>
      </c>
      <c r="C25" s="167">
        <v>4</v>
      </c>
      <c r="D25" s="131" t="s">
        <v>2</v>
      </c>
      <c r="E25" s="189"/>
      <c r="F25" s="132">
        <f t="shared" si="0"/>
        <v>0</v>
      </c>
      <c r="G25" s="133" t="s">
        <v>48</v>
      </c>
      <c r="H25" s="134"/>
      <c r="I25" s="135"/>
      <c r="J25" s="136"/>
    </row>
    <row r="26" spans="2:10" ht="21" customHeight="1">
      <c r="B26" s="123" t="s">
        <v>12</v>
      </c>
      <c r="C26" s="166">
        <v>10</v>
      </c>
      <c r="D26" s="124" t="s">
        <v>7</v>
      </c>
      <c r="E26" s="190" t="s">
        <v>30</v>
      </c>
      <c r="F26" s="125">
        <f t="shared" si="0"/>
        <v>0</v>
      </c>
      <c r="G26" s="126" t="s">
        <v>48</v>
      </c>
      <c r="H26" s="139"/>
      <c r="I26" s="128"/>
      <c r="J26" s="129"/>
    </row>
    <row r="27" spans="2:10" ht="21" customHeight="1">
      <c r="B27" s="123" t="s">
        <v>12</v>
      </c>
      <c r="C27" s="166">
        <v>11</v>
      </c>
      <c r="D27" s="124" t="s">
        <v>2</v>
      </c>
      <c r="E27" s="191"/>
      <c r="F27" s="125">
        <f t="shared" si="0"/>
        <v>0</v>
      </c>
      <c r="G27" s="126" t="s">
        <v>48</v>
      </c>
      <c r="H27" s="139"/>
      <c r="I27" s="128"/>
      <c r="J27" s="129"/>
    </row>
    <row r="28" spans="2:10" ht="21" customHeight="1">
      <c r="B28" s="130" t="s">
        <v>12</v>
      </c>
      <c r="C28" s="167">
        <v>17</v>
      </c>
      <c r="D28" s="131" t="s">
        <v>7</v>
      </c>
      <c r="E28" s="193" t="s">
        <v>31</v>
      </c>
      <c r="F28" s="132">
        <f t="shared" si="0"/>
        <v>0</v>
      </c>
      <c r="G28" s="133" t="s">
        <v>48</v>
      </c>
      <c r="H28" s="134"/>
      <c r="I28" s="135"/>
      <c r="J28" s="206" t="s">
        <v>96</v>
      </c>
    </row>
    <row r="29" spans="2:10" ht="21" customHeight="1">
      <c r="B29" s="130" t="s">
        <v>12</v>
      </c>
      <c r="C29" s="167">
        <v>18</v>
      </c>
      <c r="D29" s="131" t="s">
        <v>2</v>
      </c>
      <c r="E29" s="189"/>
      <c r="F29" s="132">
        <f t="shared" si="0"/>
        <v>0</v>
      </c>
      <c r="G29" s="133" t="s">
        <v>48</v>
      </c>
      <c r="H29" s="134"/>
      <c r="I29" s="135"/>
      <c r="J29" s="207"/>
    </row>
    <row r="30" spans="2:10" ht="21" customHeight="1">
      <c r="B30" s="123" t="s">
        <v>12</v>
      </c>
      <c r="C30" s="166">
        <v>31</v>
      </c>
      <c r="D30" s="124" t="s">
        <v>8</v>
      </c>
      <c r="E30" s="190" t="s">
        <v>32</v>
      </c>
      <c r="F30" s="125">
        <f t="shared" si="0"/>
        <v>0</v>
      </c>
      <c r="G30" s="126" t="s">
        <v>48</v>
      </c>
      <c r="H30" s="139"/>
      <c r="I30" s="128"/>
      <c r="J30" s="129"/>
    </row>
    <row r="31" spans="2:10" ht="21" customHeight="1">
      <c r="B31" s="123" t="s">
        <v>11</v>
      </c>
      <c r="C31" s="166">
        <v>1</v>
      </c>
      <c r="D31" s="124" t="s">
        <v>9</v>
      </c>
      <c r="E31" s="191"/>
      <c r="F31" s="125">
        <f t="shared" si="0"/>
        <v>0</v>
      </c>
      <c r="G31" s="126" t="s">
        <v>48</v>
      </c>
      <c r="H31" s="139"/>
      <c r="I31" s="128"/>
      <c r="J31" s="129"/>
    </row>
    <row r="32" spans="2:10" ht="21" customHeight="1">
      <c r="B32" s="130" t="s">
        <v>11</v>
      </c>
      <c r="C32" s="167" t="s">
        <v>84</v>
      </c>
      <c r="D32" s="131" t="s">
        <v>7</v>
      </c>
      <c r="E32" s="200" t="s">
        <v>33</v>
      </c>
      <c r="F32" s="132">
        <f t="shared" si="0"/>
        <v>0</v>
      </c>
      <c r="G32" s="133" t="s">
        <v>48</v>
      </c>
      <c r="H32" s="134"/>
      <c r="I32" s="135"/>
      <c r="J32" s="206" t="s">
        <v>98</v>
      </c>
    </row>
    <row r="33" spans="2:10" ht="21" customHeight="1">
      <c r="B33" s="130" t="s">
        <v>11</v>
      </c>
      <c r="C33" s="167" t="s">
        <v>85</v>
      </c>
      <c r="D33" s="131" t="s">
        <v>2</v>
      </c>
      <c r="E33" s="201"/>
      <c r="F33" s="132">
        <f t="shared" si="0"/>
        <v>0</v>
      </c>
      <c r="G33" s="133" t="s">
        <v>48</v>
      </c>
      <c r="H33" s="134"/>
      <c r="I33" s="135"/>
      <c r="J33" s="211"/>
    </row>
    <row r="34" spans="2:10" ht="21" customHeight="1">
      <c r="B34" s="130" t="s">
        <v>93</v>
      </c>
      <c r="C34" s="167">
        <v>16</v>
      </c>
      <c r="D34" s="131" t="s">
        <v>94</v>
      </c>
      <c r="E34" s="202"/>
      <c r="F34" s="132"/>
      <c r="G34" s="133" t="s">
        <v>48</v>
      </c>
      <c r="H34" s="134"/>
      <c r="I34" s="135"/>
      <c r="J34" s="207"/>
    </row>
    <row r="35" spans="2:10" ht="21" customHeight="1">
      <c r="B35" s="123" t="s">
        <v>11</v>
      </c>
      <c r="C35" s="166">
        <v>28</v>
      </c>
      <c r="D35" s="124" t="s">
        <v>7</v>
      </c>
      <c r="E35" s="190" t="s">
        <v>34</v>
      </c>
      <c r="F35" s="125">
        <f t="shared" si="0"/>
        <v>0</v>
      </c>
      <c r="G35" s="126" t="s">
        <v>48</v>
      </c>
      <c r="H35" s="139"/>
      <c r="I35" s="128"/>
      <c r="J35" s="129"/>
    </row>
    <row r="36" spans="2:10" ht="21" customHeight="1">
      <c r="B36" s="123" t="s">
        <v>11</v>
      </c>
      <c r="C36" s="166">
        <v>29</v>
      </c>
      <c r="D36" s="124" t="s">
        <v>2</v>
      </c>
      <c r="E36" s="191"/>
      <c r="F36" s="125">
        <f t="shared" si="0"/>
        <v>0</v>
      </c>
      <c r="G36" s="126" t="s">
        <v>48</v>
      </c>
      <c r="H36" s="139"/>
      <c r="I36" s="128"/>
      <c r="J36" s="129"/>
    </row>
    <row r="37" spans="2:10" ht="21" customHeight="1">
      <c r="B37" s="130" t="s">
        <v>10</v>
      </c>
      <c r="C37" s="167">
        <v>5</v>
      </c>
      <c r="D37" s="131" t="s">
        <v>7</v>
      </c>
      <c r="E37" s="193" t="s">
        <v>35</v>
      </c>
      <c r="F37" s="132">
        <f t="shared" si="0"/>
        <v>0</v>
      </c>
      <c r="G37" s="133" t="s">
        <v>48</v>
      </c>
      <c r="H37" s="134"/>
      <c r="I37" s="135"/>
      <c r="J37" s="136"/>
    </row>
    <row r="38" spans="2:10" ht="21" customHeight="1">
      <c r="B38" s="130" t="s">
        <v>10</v>
      </c>
      <c r="C38" s="167">
        <v>6</v>
      </c>
      <c r="D38" s="131" t="s">
        <v>83</v>
      </c>
      <c r="E38" s="189"/>
      <c r="F38" s="132">
        <f t="shared" si="0"/>
        <v>0</v>
      </c>
      <c r="G38" s="133" t="s">
        <v>48</v>
      </c>
      <c r="H38" s="134"/>
      <c r="I38" s="135"/>
      <c r="J38" s="136"/>
    </row>
    <row r="39" spans="2:10" ht="21" customHeight="1">
      <c r="B39" s="123" t="s">
        <v>10</v>
      </c>
      <c r="C39" s="166">
        <v>12</v>
      </c>
      <c r="D39" s="124" t="s">
        <v>81</v>
      </c>
      <c r="E39" s="203" t="s">
        <v>36</v>
      </c>
      <c r="F39" s="125">
        <f t="shared" si="0"/>
        <v>0</v>
      </c>
      <c r="G39" s="126" t="s">
        <v>48</v>
      </c>
      <c r="H39" s="139"/>
      <c r="I39" s="128"/>
      <c r="J39" s="208" t="s">
        <v>97</v>
      </c>
    </row>
    <row r="40" spans="2:10" ht="21" customHeight="1">
      <c r="B40" s="123" t="s">
        <v>10</v>
      </c>
      <c r="C40" s="166">
        <v>13</v>
      </c>
      <c r="D40" s="124" t="s">
        <v>82</v>
      </c>
      <c r="E40" s="204"/>
      <c r="F40" s="125">
        <f t="shared" si="0"/>
        <v>0</v>
      </c>
      <c r="G40" s="126" t="s">
        <v>48</v>
      </c>
      <c r="H40" s="139"/>
      <c r="I40" s="128"/>
      <c r="J40" s="209"/>
    </row>
    <row r="41" spans="2:10" ht="21" customHeight="1">
      <c r="B41" s="123" t="s">
        <v>10</v>
      </c>
      <c r="C41" s="166">
        <v>14</v>
      </c>
      <c r="D41" s="124" t="s">
        <v>95</v>
      </c>
      <c r="E41" s="205"/>
      <c r="F41" s="125">
        <f t="shared" si="0"/>
        <v>0</v>
      </c>
      <c r="G41" s="126" t="s">
        <v>48</v>
      </c>
      <c r="H41" s="139"/>
      <c r="I41" s="128"/>
      <c r="J41" s="210"/>
    </row>
    <row r="42" spans="2:10" ht="21" customHeight="1">
      <c r="B42" s="130" t="s">
        <v>10</v>
      </c>
      <c r="C42" s="167">
        <v>19</v>
      </c>
      <c r="D42" s="131" t="s">
        <v>7</v>
      </c>
      <c r="E42" s="193" t="s">
        <v>37</v>
      </c>
      <c r="F42" s="132">
        <f t="shared" si="0"/>
        <v>0</v>
      </c>
      <c r="G42" s="133" t="s">
        <v>48</v>
      </c>
      <c r="H42" s="134"/>
      <c r="I42" s="135"/>
      <c r="J42" s="136"/>
    </row>
    <row r="43" spans="2:10" ht="21" customHeight="1" thickBot="1">
      <c r="B43" s="155" t="s">
        <v>10</v>
      </c>
      <c r="C43" s="110">
        <v>20</v>
      </c>
      <c r="D43" s="111" t="s">
        <v>2</v>
      </c>
      <c r="E43" s="212"/>
      <c r="F43" s="113">
        <f t="shared" si="0"/>
        <v>0</v>
      </c>
      <c r="G43" s="156" t="s">
        <v>48</v>
      </c>
      <c r="H43" s="157"/>
      <c r="I43" s="158"/>
      <c r="J43" s="159"/>
    </row>
  </sheetData>
  <sheetProtection/>
  <mergeCells count="23">
    <mergeCell ref="E32:E34"/>
    <mergeCell ref="E39:E41"/>
    <mergeCell ref="J28:J29"/>
    <mergeCell ref="J39:J41"/>
    <mergeCell ref="J32:J34"/>
    <mergeCell ref="E42:E43"/>
    <mergeCell ref="B2:D2"/>
    <mergeCell ref="E2:I2"/>
    <mergeCell ref="E28:E29"/>
    <mergeCell ref="E30:E31"/>
    <mergeCell ref="E35:E36"/>
    <mergeCell ref="E37:E38"/>
    <mergeCell ref="E16:E17"/>
    <mergeCell ref="E18:E19"/>
    <mergeCell ref="E20:E21"/>
    <mergeCell ref="E22:E23"/>
    <mergeCell ref="E24:E25"/>
    <mergeCell ref="E26:E27"/>
    <mergeCell ref="E5:E6"/>
    <mergeCell ref="E7:E8"/>
    <mergeCell ref="E10:E11"/>
    <mergeCell ref="E12:E13"/>
    <mergeCell ref="E14:E15"/>
  </mergeCells>
  <printOptions/>
  <pageMargins left="0.63" right="0.22" top="0.42" bottom="0.18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N92"/>
  <sheetViews>
    <sheetView zoomScalePageLayoutView="0" workbookViewId="0" topLeftCell="A1">
      <selection activeCell="AN4" sqref="AN4:AN13"/>
    </sheetView>
  </sheetViews>
  <sheetFormatPr defaultColWidth="9.140625" defaultRowHeight="15"/>
  <cols>
    <col min="1" max="1" width="4.8515625" style="1" customWidth="1"/>
    <col min="2" max="2" width="6.28125" style="2" customWidth="1"/>
    <col min="3" max="4" width="6.28125" style="3" customWidth="1"/>
    <col min="5" max="5" width="6.28125" style="4" customWidth="1"/>
    <col min="6" max="6" width="2.421875" style="4" customWidth="1"/>
    <col min="7" max="7" width="15.00390625" style="4" customWidth="1"/>
    <col min="8" max="8" width="2.57421875" style="4" customWidth="1"/>
    <col min="9" max="9" width="2.421875" style="4" customWidth="1"/>
    <col min="10" max="10" width="15.00390625" style="4" customWidth="1"/>
    <col min="11" max="11" width="10.421875" style="4" customWidth="1"/>
    <col min="12" max="12" width="2.421875" style="4" customWidth="1"/>
    <col min="13" max="13" width="15.00390625" style="4" customWidth="1"/>
    <col min="14" max="14" width="2.57421875" style="4" customWidth="1"/>
    <col min="15" max="15" width="2.421875" style="4" customWidth="1"/>
    <col min="16" max="16" width="15.00390625" style="4" customWidth="1"/>
    <col min="17" max="17" width="10.421875" style="4" customWidth="1"/>
    <col min="18" max="18" width="2.421875" style="4" customWidth="1"/>
    <col min="19" max="19" width="15.00390625" style="4" customWidth="1"/>
    <col min="20" max="20" width="2.57421875" style="4" customWidth="1"/>
    <col min="21" max="21" width="2.421875" style="4" customWidth="1"/>
    <col min="22" max="22" width="15.00390625" style="4" customWidth="1"/>
    <col min="23" max="23" width="10.421875" style="4" customWidth="1"/>
    <col min="24" max="24" width="2.421875" style="4" customWidth="1"/>
    <col min="25" max="25" width="15.00390625" style="4" customWidth="1"/>
    <col min="26" max="26" width="2.57421875" style="4" customWidth="1"/>
    <col min="27" max="27" width="2.421875" style="4" customWidth="1"/>
    <col min="28" max="28" width="15.00390625" style="4" customWidth="1"/>
    <col min="29" max="29" width="10.421875" style="4" customWidth="1"/>
    <col min="30" max="30" width="2.421875" style="4" customWidth="1"/>
    <col min="31" max="31" width="15.00390625" style="4" customWidth="1"/>
    <col min="32" max="32" width="2.57421875" style="4" customWidth="1"/>
    <col min="33" max="33" width="2.421875" style="4" customWidth="1"/>
    <col min="34" max="34" width="15.00390625" style="4" customWidth="1"/>
    <col min="35" max="35" width="10.421875" style="4" customWidth="1"/>
    <col min="36" max="36" width="2.140625" style="4" customWidth="1"/>
    <col min="37" max="38" width="9.00390625" style="3" customWidth="1"/>
    <col min="39" max="16384" width="9.00390625" style="1" customWidth="1"/>
  </cols>
  <sheetData>
    <row r="1" spans="2:35" ht="37.5" customHeight="1">
      <c r="B1" s="185" t="s">
        <v>78</v>
      </c>
      <c r="C1" s="186"/>
      <c r="D1" s="186"/>
      <c r="E1" s="186"/>
      <c r="F1" s="186"/>
      <c r="G1" s="186"/>
      <c r="H1" s="186"/>
      <c r="I1" s="186"/>
      <c r="J1" s="186"/>
      <c r="K1" s="186"/>
      <c r="AH1" s="187" t="s">
        <v>51</v>
      </c>
      <c r="AI1" s="187"/>
    </row>
    <row r="2" spans="2:35" ht="8.25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AH2" s="103"/>
      <c r="AI2" s="103"/>
    </row>
    <row r="3" spans="2:36" ht="26.25" customHeight="1" thickBot="1">
      <c r="B3" s="31" t="s">
        <v>15</v>
      </c>
      <c r="C3" s="32" t="s">
        <v>16</v>
      </c>
      <c r="D3" s="33" t="s">
        <v>0</v>
      </c>
      <c r="E3" s="34"/>
      <c r="F3" s="35" t="s">
        <v>18</v>
      </c>
      <c r="G3" s="171" t="s">
        <v>50</v>
      </c>
      <c r="H3" s="172"/>
      <c r="I3" s="172"/>
      <c r="J3" s="173"/>
      <c r="K3" s="6" t="s">
        <v>17</v>
      </c>
      <c r="L3" s="5" t="s">
        <v>18</v>
      </c>
      <c r="M3" s="171" t="s">
        <v>50</v>
      </c>
      <c r="N3" s="172"/>
      <c r="O3" s="172"/>
      <c r="P3" s="173"/>
      <c r="Q3" s="6" t="s">
        <v>17</v>
      </c>
      <c r="R3" s="7" t="s">
        <v>18</v>
      </c>
      <c r="S3" s="171" t="s">
        <v>50</v>
      </c>
      <c r="T3" s="172"/>
      <c r="U3" s="172"/>
      <c r="V3" s="173"/>
      <c r="W3" s="6" t="s">
        <v>17</v>
      </c>
      <c r="X3" s="5" t="s">
        <v>18</v>
      </c>
      <c r="Y3" s="171" t="s">
        <v>50</v>
      </c>
      <c r="Z3" s="172"/>
      <c r="AA3" s="172"/>
      <c r="AB3" s="173"/>
      <c r="AC3" s="6" t="s">
        <v>17</v>
      </c>
      <c r="AD3" s="5" t="s">
        <v>18</v>
      </c>
      <c r="AE3" s="171" t="s">
        <v>50</v>
      </c>
      <c r="AF3" s="172"/>
      <c r="AG3" s="172"/>
      <c r="AH3" s="173"/>
      <c r="AI3" s="6" t="s">
        <v>17</v>
      </c>
      <c r="AJ3" s="8"/>
    </row>
    <row r="4" spans="2:40" ht="26.25" customHeight="1">
      <c r="B4" s="36" t="s">
        <v>1</v>
      </c>
      <c r="C4" s="37">
        <v>14</v>
      </c>
      <c r="D4" s="38" t="s">
        <v>7</v>
      </c>
      <c r="E4" s="177" t="s">
        <v>20</v>
      </c>
      <c r="F4" s="39">
        <v>1</v>
      </c>
      <c r="G4" s="82" t="str">
        <f>IF(ISNA(VLOOKUP(F4,$AM$4:$AN$13,2,FALSE)),"",VLOOKUP(F4,$AM$4:$AN$13,2,FALSE))</f>
        <v>百石中</v>
      </c>
      <c r="H4" s="62" t="s">
        <v>49</v>
      </c>
      <c r="I4" s="63">
        <v>10</v>
      </c>
      <c r="J4" s="89" t="str">
        <f>IF(ISNA(VLOOKUP(I4,$AM$4:$AN$13,2,FALSE)),"",VLOOKUP(I4,$AM$4:$AN$13,2,FALSE))</f>
        <v>六戸中</v>
      </c>
      <c r="K4" s="16"/>
      <c r="L4" s="105">
        <v>2</v>
      </c>
      <c r="M4" s="96" t="str">
        <f>IF(ISNA(VLOOKUP(L4,$AM$4:$AN$13,2,FALSE)),"",VLOOKUP(L4,$AM$4:$AN$13,2,FALSE))</f>
        <v>五戸中</v>
      </c>
      <c r="N4" s="30" t="s">
        <v>48</v>
      </c>
      <c r="O4" s="63">
        <v>9</v>
      </c>
      <c r="P4" s="89" t="str">
        <f>IF(ISNA(VLOOKUP(O4,$AM$4:$AN$13,2,FALSE)),"",VLOOKUP(O4,$AM$4:$AN$13,2,FALSE))</f>
        <v>セライオ</v>
      </c>
      <c r="Q4" s="16"/>
      <c r="R4" s="63">
        <v>3</v>
      </c>
      <c r="S4" s="96" t="str">
        <f>IF(ISNA(VLOOKUP(R4,$AM$4:$AN$13,2,FALSE)),"",VLOOKUP(R4,$AM$4:$AN$13,2,FALSE))</f>
        <v>ウインズ</v>
      </c>
      <c r="T4" s="30" t="s">
        <v>48</v>
      </c>
      <c r="U4" s="24">
        <v>8</v>
      </c>
      <c r="V4" s="89" t="str">
        <f>IF(ISNA(VLOOKUP(U4,$AM$4:$AN$13,2,FALSE)),"",VLOOKUP(U4,$AM$4:$AN$13,2,FALSE))</f>
        <v>市川中</v>
      </c>
      <c r="W4" s="16"/>
      <c r="X4" s="63">
        <v>4</v>
      </c>
      <c r="Y4" s="96" t="str">
        <f>IF(ISNA(VLOOKUP(X4,$AM$4:$AN$13,2,FALSE)),"",VLOOKUP(X4,$AM$4:$AN$13,2,FALSE))</f>
        <v>三沢一中</v>
      </c>
      <c r="Z4" s="30" t="s">
        <v>48</v>
      </c>
      <c r="AA4" s="63">
        <v>7</v>
      </c>
      <c r="AB4" s="89" t="str">
        <f>IF(ISNA(VLOOKUP(AA4,$AM$4:$AN$13,2,FALSE)),"",VLOOKUP(AA4,$AM$4:$AN$13,2,FALSE))</f>
        <v>下長中</v>
      </c>
      <c r="AC4" s="16"/>
      <c r="AD4" s="63">
        <v>5</v>
      </c>
      <c r="AE4" s="96" t="str">
        <f>IF(ISNA(VLOOKUP(AD4,$AM$4:$AN$13,2,FALSE)),"",VLOOKUP(AD4,$AM$4:$AN$13,2,FALSE))</f>
        <v>白銀南中</v>
      </c>
      <c r="AF4" s="30" t="s">
        <v>48</v>
      </c>
      <c r="AG4" s="63">
        <v>6</v>
      </c>
      <c r="AH4" s="89" t="str">
        <f>IF(ISNA(VLOOKUP(AG4,$AM$4:$AN$13,2,FALSE)),"",VLOOKUP(AG4,$AM$4:$AN$13,2,FALSE))</f>
        <v>野辺地中</v>
      </c>
      <c r="AI4" s="16"/>
      <c r="AJ4" s="10"/>
      <c r="AM4" s="1">
        <v>1</v>
      </c>
      <c r="AN4" s="1" t="s">
        <v>46</v>
      </c>
    </row>
    <row r="5" spans="2:40" ht="26.25" customHeight="1">
      <c r="B5" s="40" t="s">
        <v>1</v>
      </c>
      <c r="C5" s="41">
        <v>15</v>
      </c>
      <c r="D5" s="42" t="s">
        <v>2</v>
      </c>
      <c r="E5" s="178"/>
      <c r="F5" s="43"/>
      <c r="G5" s="83">
        <f aca="true" t="shared" si="0" ref="G5:G45">IF(ISNA(VLOOKUP(F5,$AM$4:$AN$13,2,FALSE)),"",VLOOKUP(F5,$AM$4:$AN$13,2,FALSE))</f>
      </c>
      <c r="H5" s="64" t="s">
        <v>49</v>
      </c>
      <c r="I5" s="65"/>
      <c r="J5" s="90">
        <f aca="true" t="shared" si="1" ref="J5:J45">IF(ISNA(VLOOKUP(I5,$AM$4:$AN$13,2,FALSE)),"",VLOOKUP(I5,$AM$4:$AN$13,2,FALSE))</f>
      </c>
      <c r="K5" s="17"/>
      <c r="L5" s="78"/>
      <c r="M5" s="97">
        <f aca="true" t="shared" si="2" ref="M5:M45">IF(ISNA(VLOOKUP(L5,$AM$4:$AN$13,2,FALSE)),"",VLOOKUP(L5,$AM$4:$AN$13,2,FALSE))</f>
      </c>
      <c r="N5" s="26" t="s">
        <v>48</v>
      </c>
      <c r="O5" s="65"/>
      <c r="P5" s="90">
        <f aca="true" t="shared" si="3" ref="P5:P45">IF(ISNA(VLOOKUP(O5,$AM$4:$AN$13,2,FALSE)),"",VLOOKUP(O5,$AM$4:$AN$13,2,FALSE))</f>
      </c>
      <c r="Q5" s="17"/>
      <c r="R5" s="65"/>
      <c r="S5" s="97">
        <f aca="true" t="shared" si="4" ref="S5:S45">IF(ISNA(VLOOKUP(R5,$AM$4:$AN$13,2,FALSE)),"",VLOOKUP(R5,$AM$4:$AN$13,2,FALSE))</f>
      </c>
      <c r="T5" s="26" t="s">
        <v>48</v>
      </c>
      <c r="U5" s="20"/>
      <c r="V5" s="90">
        <f aca="true" t="shared" si="5" ref="V5:V45">IF(ISNA(VLOOKUP(U5,$AM$4:$AN$13,2,FALSE)),"",VLOOKUP(U5,$AM$4:$AN$13,2,FALSE))</f>
      </c>
      <c r="W5" s="17"/>
      <c r="X5" s="65"/>
      <c r="Y5" s="97">
        <f aca="true" t="shared" si="6" ref="Y5:Y45">IF(ISNA(VLOOKUP(X5,$AM$4:$AN$13,2,FALSE)),"",VLOOKUP(X5,$AM$4:$AN$13,2,FALSE))</f>
      </c>
      <c r="Z5" s="26" t="s">
        <v>48</v>
      </c>
      <c r="AA5" s="65"/>
      <c r="AB5" s="90">
        <f aca="true" t="shared" si="7" ref="AB5:AB45">IF(ISNA(VLOOKUP(AA5,$AM$4:$AN$13,2,FALSE)),"",VLOOKUP(AA5,$AM$4:$AN$13,2,FALSE))</f>
      </c>
      <c r="AC5" s="17"/>
      <c r="AD5" s="65"/>
      <c r="AE5" s="97">
        <f aca="true" t="shared" si="8" ref="AE5:AE45">IF(ISNA(VLOOKUP(AD5,$AM$4:$AN$13,2,FALSE)),"",VLOOKUP(AD5,$AM$4:$AN$13,2,FALSE))</f>
      </c>
      <c r="AF5" s="26" t="s">
        <v>48</v>
      </c>
      <c r="AG5" s="65"/>
      <c r="AH5" s="90">
        <f aca="true" t="shared" si="9" ref="AH5:AH45">IF(ISNA(VLOOKUP(AG5,$AM$4:$AN$13,2,FALSE)),"",VLOOKUP(AG5,$AM$4:$AN$13,2,FALSE))</f>
      </c>
      <c r="AI5" s="17"/>
      <c r="AJ5" s="10"/>
      <c r="AM5" s="1">
        <v>2</v>
      </c>
      <c r="AN5" s="1" t="s">
        <v>59</v>
      </c>
    </row>
    <row r="6" spans="2:40" ht="26.25" customHeight="1">
      <c r="B6" s="44" t="s">
        <v>1</v>
      </c>
      <c r="C6" s="45">
        <v>28</v>
      </c>
      <c r="D6" s="46" t="s">
        <v>7</v>
      </c>
      <c r="E6" s="175" t="s">
        <v>21</v>
      </c>
      <c r="F6" s="47">
        <v>1</v>
      </c>
      <c r="G6" s="84" t="str">
        <f t="shared" si="0"/>
        <v>百石中</v>
      </c>
      <c r="H6" s="66" t="s">
        <v>48</v>
      </c>
      <c r="I6" s="67">
        <v>9</v>
      </c>
      <c r="J6" s="91" t="str">
        <f t="shared" si="1"/>
        <v>セライオ</v>
      </c>
      <c r="K6" s="11"/>
      <c r="L6" s="48">
        <v>8</v>
      </c>
      <c r="M6" s="98" t="str">
        <f t="shared" si="2"/>
        <v>市川中</v>
      </c>
      <c r="N6" s="25" t="s">
        <v>48</v>
      </c>
      <c r="O6" s="67">
        <v>10</v>
      </c>
      <c r="P6" s="91" t="str">
        <f t="shared" si="3"/>
        <v>六戸中</v>
      </c>
      <c r="Q6" s="11"/>
      <c r="R6" s="67">
        <v>2</v>
      </c>
      <c r="S6" s="98" t="str">
        <f t="shared" si="4"/>
        <v>五戸中</v>
      </c>
      <c r="T6" s="25" t="s">
        <v>48</v>
      </c>
      <c r="U6" s="19">
        <v>7</v>
      </c>
      <c r="V6" s="91" t="str">
        <f t="shared" si="5"/>
        <v>下長中</v>
      </c>
      <c r="W6" s="11"/>
      <c r="X6" s="67">
        <v>3</v>
      </c>
      <c r="Y6" s="98" t="str">
        <f t="shared" si="6"/>
        <v>ウインズ</v>
      </c>
      <c r="Z6" s="25" t="s">
        <v>48</v>
      </c>
      <c r="AA6" s="67">
        <v>6</v>
      </c>
      <c r="AB6" s="91" t="str">
        <f t="shared" si="7"/>
        <v>野辺地中</v>
      </c>
      <c r="AC6" s="11"/>
      <c r="AD6" s="67">
        <v>4</v>
      </c>
      <c r="AE6" s="98" t="str">
        <f t="shared" si="8"/>
        <v>三沢一中</v>
      </c>
      <c r="AF6" s="25" t="s">
        <v>48</v>
      </c>
      <c r="AG6" s="67">
        <v>5</v>
      </c>
      <c r="AH6" s="91" t="str">
        <f t="shared" si="9"/>
        <v>白銀南中</v>
      </c>
      <c r="AI6" s="11"/>
      <c r="AJ6" s="10"/>
      <c r="AM6" s="1">
        <v>3</v>
      </c>
      <c r="AN6" s="1" t="s">
        <v>72</v>
      </c>
    </row>
    <row r="7" spans="2:40" ht="26.25" customHeight="1">
      <c r="B7" s="44" t="s">
        <v>1</v>
      </c>
      <c r="C7" s="45">
        <v>29</v>
      </c>
      <c r="D7" s="46" t="s">
        <v>2</v>
      </c>
      <c r="E7" s="179"/>
      <c r="F7" s="47"/>
      <c r="G7" s="84">
        <f t="shared" si="0"/>
      </c>
      <c r="H7" s="66" t="s">
        <v>48</v>
      </c>
      <c r="I7" s="67"/>
      <c r="J7" s="91">
        <f t="shared" si="1"/>
      </c>
      <c r="K7" s="11"/>
      <c r="L7" s="48"/>
      <c r="M7" s="98">
        <f t="shared" si="2"/>
      </c>
      <c r="N7" s="25" t="s">
        <v>48</v>
      </c>
      <c r="O7" s="67"/>
      <c r="P7" s="91">
        <f t="shared" si="3"/>
      </c>
      <c r="Q7" s="11"/>
      <c r="R7" s="67"/>
      <c r="S7" s="98">
        <f t="shared" si="4"/>
      </c>
      <c r="T7" s="25" t="s">
        <v>48</v>
      </c>
      <c r="U7" s="19"/>
      <c r="V7" s="91">
        <f t="shared" si="5"/>
      </c>
      <c r="W7" s="11"/>
      <c r="X7" s="67"/>
      <c r="Y7" s="98">
        <f t="shared" si="6"/>
      </c>
      <c r="Z7" s="25" t="s">
        <v>48</v>
      </c>
      <c r="AA7" s="67"/>
      <c r="AB7" s="91">
        <f t="shared" si="7"/>
      </c>
      <c r="AC7" s="11"/>
      <c r="AD7" s="67"/>
      <c r="AE7" s="98">
        <f t="shared" si="8"/>
      </c>
      <c r="AF7" s="25" t="s">
        <v>48</v>
      </c>
      <c r="AG7" s="67"/>
      <c r="AH7" s="91">
        <f t="shared" si="9"/>
      </c>
      <c r="AI7" s="11"/>
      <c r="AJ7" s="10"/>
      <c r="AM7" s="1">
        <v>4</v>
      </c>
      <c r="AN7" s="1" t="s">
        <v>73</v>
      </c>
    </row>
    <row r="8" spans="2:40" ht="26.25" customHeight="1">
      <c r="B8" s="44" t="s">
        <v>1</v>
      </c>
      <c r="C8" s="45">
        <v>30</v>
      </c>
      <c r="D8" s="46" t="s">
        <v>4</v>
      </c>
      <c r="E8" s="48"/>
      <c r="F8" s="47"/>
      <c r="G8" s="84">
        <f t="shared" si="0"/>
      </c>
      <c r="H8" s="66" t="s">
        <v>48</v>
      </c>
      <c r="I8" s="67"/>
      <c r="J8" s="91">
        <f t="shared" si="1"/>
      </c>
      <c r="K8" s="11"/>
      <c r="L8" s="48"/>
      <c r="M8" s="98">
        <f t="shared" si="2"/>
      </c>
      <c r="N8" s="25" t="s">
        <v>48</v>
      </c>
      <c r="O8" s="67"/>
      <c r="P8" s="91">
        <f t="shared" si="3"/>
      </c>
      <c r="Q8" s="11"/>
      <c r="R8" s="67"/>
      <c r="S8" s="98">
        <f t="shared" si="4"/>
      </c>
      <c r="T8" s="25" t="s">
        <v>48</v>
      </c>
      <c r="U8" s="19"/>
      <c r="V8" s="91">
        <f t="shared" si="5"/>
      </c>
      <c r="W8" s="11"/>
      <c r="X8" s="67"/>
      <c r="Y8" s="98">
        <f t="shared" si="6"/>
      </c>
      <c r="Z8" s="25" t="s">
        <v>48</v>
      </c>
      <c r="AA8" s="67"/>
      <c r="AB8" s="91">
        <f t="shared" si="7"/>
      </c>
      <c r="AC8" s="11"/>
      <c r="AD8" s="67"/>
      <c r="AE8" s="98">
        <f t="shared" si="8"/>
      </c>
      <c r="AF8" s="25" t="s">
        <v>48</v>
      </c>
      <c r="AG8" s="67"/>
      <c r="AH8" s="91">
        <f t="shared" si="9"/>
      </c>
      <c r="AI8" s="11"/>
      <c r="AJ8" s="10"/>
      <c r="AM8" s="1">
        <v>5</v>
      </c>
      <c r="AN8" s="1" t="s">
        <v>74</v>
      </c>
    </row>
    <row r="9" spans="2:40" ht="26.25" customHeight="1">
      <c r="B9" s="49" t="s">
        <v>13</v>
      </c>
      <c r="C9" s="41">
        <v>3</v>
      </c>
      <c r="D9" s="42" t="s">
        <v>5</v>
      </c>
      <c r="E9" s="180" t="s">
        <v>22</v>
      </c>
      <c r="F9" s="43">
        <v>1</v>
      </c>
      <c r="G9" s="83" t="str">
        <f t="shared" si="0"/>
        <v>百石中</v>
      </c>
      <c r="H9" s="68" t="s">
        <v>48</v>
      </c>
      <c r="I9" s="65">
        <v>8</v>
      </c>
      <c r="J9" s="90" t="str">
        <f t="shared" si="1"/>
        <v>市川中</v>
      </c>
      <c r="K9" s="17"/>
      <c r="L9" s="78">
        <v>7</v>
      </c>
      <c r="M9" s="97" t="str">
        <f t="shared" si="2"/>
        <v>下長中</v>
      </c>
      <c r="N9" s="26" t="s">
        <v>48</v>
      </c>
      <c r="O9" s="65">
        <v>9</v>
      </c>
      <c r="P9" s="90" t="str">
        <f t="shared" si="3"/>
        <v>セライオ</v>
      </c>
      <c r="Q9" s="17"/>
      <c r="R9" s="65">
        <v>6</v>
      </c>
      <c r="S9" s="97" t="str">
        <f t="shared" si="4"/>
        <v>野辺地中</v>
      </c>
      <c r="T9" s="26" t="s">
        <v>48</v>
      </c>
      <c r="U9" s="20">
        <v>10</v>
      </c>
      <c r="V9" s="90" t="str">
        <f t="shared" si="5"/>
        <v>六戸中</v>
      </c>
      <c r="W9" s="17"/>
      <c r="X9" s="65">
        <v>2</v>
      </c>
      <c r="Y9" s="97" t="str">
        <f t="shared" si="6"/>
        <v>五戸中</v>
      </c>
      <c r="Z9" s="26" t="s">
        <v>48</v>
      </c>
      <c r="AA9" s="65">
        <v>5</v>
      </c>
      <c r="AB9" s="90" t="str">
        <f t="shared" si="7"/>
        <v>白銀南中</v>
      </c>
      <c r="AC9" s="17"/>
      <c r="AD9" s="65">
        <v>3</v>
      </c>
      <c r="AE9" s="97" t="str">
        <f t="shared" si="8"/>
        <v>ウインズ</v>
      </c>
      <c r="AF9" s="26" t="s">
        <v>48</v>
      </c>
      <c r="AG9" s="65">
        <v>4</v>
      </c>
      <c r="AH9" s="90" t="str">
        <f t="shared" si="9"/>
        <v>三沢一中</v>
      </c>
      <c r="AI9" s="17"/>
      <c r="AJ9" s="10"/>
      <c r="AM9" s="1">
        <v>6</v>
      </c>
      <c r="AN9" s="1" t="s">
        <v>56</v>
      </c>
    </row>
    <row r="10" spans="2:40" ht="26.25" customHeight="1">
      <c r="B10" s="49" t="s">
        <v>13</v>
      </c>
      <c r="C10" s="41">
        <v>4</v>
      </c>
      <c r="D10" s="42" t="s">
        <v>6</v>
      </c>
      <c r="E10" s="178"/>
      <c r="F10" s="43"/>
      <c r="G10" s="83">
        <f t="shared" si="0"/>
      </c>
      <c r="H10" s="68" t="s">
        <v>48</v>
      </c>
      <c r="I10" s="65"/>
      <c r="J10" s="90">
        <f t="shared" si="1"/>
      </c>
      <c r="K10" s="17"/>
      <c r="L10" s="78"/>
      <c r="M10" s="97">
        <f t="shared" si="2"/>
      </c>
      <c r="N10" s="26" t="s">
        <v>48</v>
      </c>
      <c r="O10" s="65"/>
      <c r="P10" s="90">
        <f t="shared" si="3"/>
      </c>
      <c r="Q10" s="17"/>
      <c r="R10" s="65"/>
      <c r="S10" s="97">
        <f t="shared" si="4"/>
      </c>
      <c r="T10" s="26" t="s">
        <v>48</v>
      </c>
      <c r="U10" s="20"/>
      <c r="V10" s="90">
        <f t="shared" si="5"/>
      </c>
      <c r="W10" s="17"/>
      <c r="X10" s="65"/>
      <c r="Y10" s="97">
        <f t="shared" si="6"/>
      </c>
      <c r="Z10" s="26" t="s">
        <v>48</v>
      </c>
      <c r="AA10" s="65"/>
      <c r="AB10" s="90">
        <f t="shared" si="7"/>
      </c>
      <c r="AC10" s="17"/>
      <c r="AD10" s="65"/>
      <c r="AE10" s="97">
        <f t="shared" si="8"/>
      </c>
      <c r="AF10" s="26" t="s">
        <v>48</v>
      </c>
      <c r="AG10" s="65"/>
      <c r="AH10" s="90">
        <f t="shared" si="9"/>
      </c>
      <c r="AI10" s="17"/>
      <c r="AJ10" s="10"/>
      <c r="AM10" s="1">
        <v>7</v>
      </c>
      <c r="AN10" s="1" t="s">
        <v>75</v>
      </c>
    </row>
    <row r="11" spans="2:40" ht="26.25" customHeight="1">
      <c r="B11" s="50" t="s">
        <v>13</v>
      </c>
      <c r="C11" s="45">
        <v>5</v>
      </c>
      <c r="D11" s="46" t="s">
        <v>7</v>
      </c>
      <c r="E11" s="175" t="s">
        <v>23</v>
      </c>
      <c r="F11" s="47">
        <v>1</v>
      </c>
      <c r="G11" s="84" t="str">
        <f t="shared" si="0"/>
        <v>百石中</v>
      </c>
      <c r="H11" s="66" t="s">
        <v>48</v>
      </c>
      <c r="I11" s="67">
        <v>7</v>
      </c>
      <c r="J11" s="91" t="str">
        <f t="shared" si="1"/>
        <v>下長中</v>
      </c>
      <c r="K11" s="11"/>
      <c r="L11" s="48">
        <v>6</v>
      </c>
      <c r="M11" s="98" t="str">
        <f t="shared" si="2"/>
        <v>野辺地中</v>
      </c>
      <c r="N11" s="25" t="s">
        <v>48</v>
      </c>
      <c r="O11" s="67">
        <v>8</v>
      </c>
      <c r="P11" s="91" t="str">
        <f t="shared" si="3"/>
        <v>市川中</v>
      </c>
      <c r="Q11" s="11"/>
      <c r="R11" s="67">
        <v>5</v>
      </c>
      <c r="S11" s="98" t="str">
        <f t="shared" si="4"/>
        <v>白銀南中</v>
      </c>
      <c r="T11" s="25" t="s">
        <v>48</v>
      </c>
      <c r="U11" s="19">
        <v>9</v>
      </c>
      <c r="V11" s="91"/>
      <c r="W11" s="11"/>
      <c r="X11" s="67">
        <v>4</v>
      </c>
      <c r="Y11" s="98" t="str">
        <f t="shared" si="6"/>
        <v>三沢一中</v>
      </c>
      <c r="Z11" s="25" t="s">
        <v>48</v>
      </c>
      <c r="AA11" s="67">
        <v>10</v>
      </c>
      <c r="AB11" s="91" t="str">
        <f t="shared" si="7"/>
        <v>六戸中</v>
      </c>
      <c r="AC11" s="11"/>
      <c r="AD11" s="67">
        <v>2</v>
      </c>
      <c r="AE11" s="98" t="str">
        <f t="shared" si="8"/>
        <v>五戸中</v>
      </c>
      <c r="AF11" s="25" t="s">
        <v>48</v>
      </c>
      <c r="AG11" s="67">
        <v>3</v>
      </c>
      <c r="AH11" s="91" t="str">
        <f t="shared" si="9"/>
        <v>ウインズ</v>
      </c>
      <c r="AI11" s="11"/>
      <c r="AJ11" s="10"/>
      <c r="AM11" s="1">
        <v>8</v>
      </c>
      <c r="AN11" s="1" t="s">
        <v>53</v>
      </c>
    </row>
    <row r="12" spans="2:40" ht="26.25" customHeight="1">
      <c r="B12" s="50" t="s">
        <v>13</v>
      </c>
      <c r="C12" s="45">
        <v>6</v>
      </c>
      <c r="D12" s="46" t="s">
        <v>2</v>
      </c>
      <c r="E12" s="179"/>
      <c r="F12" s="47"/>
      <c r="G12" s="84">
        <f t="shared" si="0"/>
      </c>
      <c r="H12" s="66" t="s">
        <v>48</v>
      </c>
      <c r="I12" s="67"/>
      <c r="J12" s="91">
        <f t="shared" si="1"/>
      </c>
      <c r="K12" s="11"/>
      <c r="L12" s="48"/>
      <c r="M12" s="98">
        <f t="shared" si="2"/>
      </c>
      <c r="N12" s="25" t="s">
        <v>48</v>
      </c>
      <c r="O12" s="67"/>
      <c r="P12" s="91">
        <f t="shared" si="3"/>
      </c>
      <c r="Q12" s="11"/>
      <c r="R12" s="67"/>
      <c r="S12" s="98">
        <f t="shared" si="4"/>
      </c>
      <c r="T12" s="25" t="s">
        <v>48</v>
      </c>
      <c r="U12" s="19"/>
      <c r="V12" s="91">
        <f t="shared" si="5"/>
      </c>
      <c r="W12" s="11"/>
      <c r="X12" s="67"/>
      <c r="Y12" s="98">
        <f t="shared" si="6"/>
      </c>
      <c r="Z12" s="25" t="s">
        <v>48</v>
      </c>
      <c r="AA12" s="67"/>
      <c r="AB12" s="91">
        <f t="shared" si="7"/>
      </c>
      <c r="AC12" s="11"/>
      <c r="AD12" s="67"/>
      <c r="AE12" s="98">
        <f t="shared" si="8"/>
      </c>
      <c r="AF12" s="25" t="s">
        <v>48</v>
      </c>
      <c r="AG12" s="67"/>
      <c r="AH12" s="91">
        <f t="shared" si="9"/>
      </c>
      <c r="AI12" s="11"/>
      <c r="AJ12" s="10"/>
      <c r="AM12" s="1">
        <v>9</v>
      </c>
      <c r="AN12" s="1" t="s">
        <v>76</v>
      </c>
    </row>
    <row r="13" spans="2:40" ht="26.25" customHeight="1">
      <c r="B13" s="49" t="s">
        <v>13</v>
      </c>
      <c r="C13" s="41">
        <v>12</v>
      </c>
      <c r="D13" s="42" t="s">
        <v>7</v>
      </c>
      <c r="E13" s="180" t="s">
        <v>24</v>
      </c>
      <c r="F13" s="43">
        <v>1</v>
      </c>
      <c r="G13" s="83" t="str">
        <f t="shared" si="0"/>
        <v>百石中</v>
      </c>
      <c r="H13" s="68" t="s">
        <v>48</v>
      </c>
      <c r="I13" s="65">
        <v>6</v>
      </c>
      <c r="J13" s="90" t="str">
        <f t="shared" si="1"/>
        <v>野辺地中</v>
      </c>
      <c r="K13" s="17"/>
      <c r="L13" s="78">
        <v>5</v>
      </c>
      <c r="M13" s="97" t="str">
        <f t="shared" si="2"/>
        <v>白銀南中</v>
      </c>
      <c r="N13" s="26" t="s">
        <v>48</v>
      </c>
      <c r="O13" s="65">
        <v>7</v>
      </c>
      <c r="P13" s="90" t="str">
        <f t="shared" si="3"/>
        <v>下長中</v>
      </c>
      <c r="Q13" s="17"/>
      <c r="R13" s="65">
        <v>4</v>
      </c>
      <c r="S13" s="97" t="str">
        <f t="shared" si="4"/>
        <v>三沢一中</v>
      </c>
      <c r="T13" s="26" t="s">
        <v>48</v>
      </c>
      <c r="U13" s="20">
        <v>8</v>
      </c>
      <c r="V13" s="90" t="str">
        <f t="shared" si="5"/>
        <v>市川中</v>
      </c>
      <c r="W13" s="17"/>
      <c r="X13" s="65">
        <v>3</v>
      </c>
      <c r="Y13" s="97" t="str">
        <f t="shared" si="6"/>
        <v>ウインズ</v>
      </c>
      <c r="Z13" s="26" t="s">
        <v>48</v>
      </c>
      <c r="AA13" s="65">
        <v>9</v>
      </c>
      <c r="AB13" s="90" t="str">
        <f t="shared" si="7"/>
        <v>セライオ</v>
      </c>
      <c r="AC13" s="17"/>
      <c r="AD13" s="65">
        <v>2</v>
      </c>
      <c r="AE13" s="97" t="str">
        <f t="shared" si="8"/>
        <v>五戸中</v>
      </c>
      <c r="AF13" s="26" t="s">
        <v>48</v>
      </c>
      <c r="AG13" s="65">
        <v>10</v>
      </c>
      <c r="AH13" s="90" t="str">
        <f t="shared" si="9"/>
        <v>六戸中</v>
      </c>
      <c r="AI13" s="17"/>
      <c r="AJ13" s="10"/>
      <c r="AM13" s="1">
        <v>10</v>
      </c>
      <c r="AN13" s="1" t="s">
        <v>77</v>
      </c>
    </row>
    <row r="14" spans="2:36" ht="26.25" customHeight="1">
      <c r="B14" s="49" t="s">
        <v>13</v>
      </c>
      <c r="C14" s="41">
        <v>13</v>
      </c>
      <c r="D14" s="42" t="s">
        <v>2</v>
      </c>
      <c r="E14" s="178"/>
      <c r="F14" s="43"/>
      <c r="G14" s="83">
        <f t="shared" si="0"/>
      </c>
      <c r="H14" s="68" t="s">
        <v>48</v>
      </c>
      <c r="I14" s="65"/>
      <c r="J14" s="90">
        <f t="shared" si="1"/>
      </c>
      <c r="K14" s="17"/>
      <c r="L14" s="78"/>
      <c r="M14" s="97">
        <f t="shared" si="2"/>
      </c>
      <c r="N14" s="26" t="s">
        <v>48</v>
      </c>
      <c r="O14" s="65"/>
      <c r="P14" s="90">
        <f t="shared" si="3"/>
      </c>
      <c r="Q14" s="17"/>
      <c r="R14" s="65"/>
      <c r="S14" s="97">
        <f t="shared" si="4"/>
      </c>
      <c r="T14" s="26" t="s">
        <v>48</v>
      </c>
      <c r="U14" s="20"/>
      <c r="V14" s="90">
        <f t="shared" si="5"/>
      </c>
      <c r="W14" s="17"/>
      <c r="X14" s="65"/>
      <c r="Y14" s="97">
        <f t="shared" si="6"/>
      </c>
      <c r="Z14" s="26" t="s">
        <v>48</v>
      </c>
      <c r="AA14" s="65"/>
      <c r="AB14" s="90">
        <f t="shared" si="7"/>
      </c>
      <c r="AC14" s="17"/>
      <c r="AD14" s="65"/>
      <c r="AE14" s="97">
        <f t="shared" si="8"/>
      </c>
      <c r="AF14" s="26" t="s">
        <v>48</v>
      </c>
      <c r="AG14" s="65"/>
      <c r="AH14" s="90">
        <f t="shared" si="9"/>
      </c>
      <c r="AI14" s="17"/>
      <c r="AJ14" s="10"/>
    </row>
    <row r="15" spans="2:36" ht="26.25" customHeight="1">
      <c r="B15" s="50" t="s">
        <v>13</v>
      </c>
      <c r="C15" s="45">
        <v>19</v>
      </c>
      <c r="D15" s="46" t="s">
        <v>7</v>
      </c>
      <c r="E15" s="175" t="s">
        <v>25</v>
      </c>
      <c r="F15" s="47">
        <v>1</v>
      </c>
      <c r="G15" s="84" t="str">
        <f t="shared" si="0"/>
        <v>百石中</v>
      </c>
      <c r="H15" s="66" t="s">
        <v>48</v>
      </c>
      <c r="I15" s="67">
        <v>5</v>
      </c>
      <c r="J15" s="91" t="str">
        <f t="shared" si="1"/>
        <v>白銀南中</v>
      </c>
      <c r="K15" s="11"/>
      <c r="L15" s="48">
        <v>4</v>
      </c>
      <c r="M15" s="98" t="str">
        <f t="shared" si="2"/>
        <v>三沢一中</v>
      </c>
      <c r="N15" s="25" t="s">
        <v>48</v>
      </c>
      <c r="O15" s="67">
        <v>6</v>
      </c>
      <c r="P15" s="91" t="str">
        <f t="shared" si="3"/>
        <v>野辺地中</v>
      </c>
      <c r="Q15" s="11"/>
      <c r="R15" s="67">
        <v>3</v>
      </c>
      <c r="S15" s="98" t="str">
        <f t="shared" si="4"/>
        <v>ウインズ</v>
      </c>
      <c r="T15" s="25" t="s">
        <v>48</v>
      </c>
      <c r="U15" s="19">
        <v>7</v>
      </c>
      <c r="V15" s="91" t="str">
        <f t="shared" si="5"/>
        <v>下長中</v>
      </c>
      <c r="W15" s="11"/>
      <c r="X15" s="67">
        <v>2</v>
      </c>
      <c r="Y15" s="98" t="str">
        <f t="shared" si="6"/>
        <v>五戸中</v>
      </c>
      <c r="Z15" s="25" t="s">
        <v>48</v>
      </c>
      <c r="AA15" s="67">
        <v>8</v>
      </c>
      <c r="AB15" s="91" t="str">
        <f t="shared" si="7"/>
        <v>市川中</v>
      </c>
      <c r="AC15" s="11"/>
      <c r="AD15" s="67">
        <v>9</v>
      </c>
      <c r="AE15" s="98" t="str">
        <f t="shared" si="8"/>
        <v>セライオ</v>
      </c>
      <c r="AF15" s="25" t="s">
        <v>48</v>
      </c>
      <c r="AG15" s="67">
        <v>10</v>
      </c>
      <c r="AH15" s="91" t="str">
        <f t="shared" si="9"/>
        <v>六戸中</v>
      </c>
      <c r="AI15" s="11"/>
      <c r="AJ15" s="10"/>
    </row>
    <row r="16" spans="2:36" ht="26.25" customHeight="1">
      <c r="B16" s="50" t="s">
        <v>13</v>
      </c>
      <c r="C16" s="45">
        <v>20</v>
      </c>
      <c r="D16" s="46" t="s">
        <v>2</v>
      </c>
      <c r="E16" s="179"/>
      <c r="F16" s="47"/>
      <c r="G16" s="84">
        <f t="shared" si="0"/>
      </c>
      <c r="H16" s="66" t="s">
        <v>48</v>
      </c>
      <c r="I16" s="67"/>
      <c r="J16" s="91">
        <f t="shared" si="1"/>
      </c>
      <c r="K16" s="11"/>
      <c r="L16" s="48"/>
      <c r="M16" s="98">
        <f t="shared" si="2"/>
      </c>
      <c r="N16" s="25" t="s">
        <v>48</v>
      </c>
      <c r="O16" s="67"/>
      <c r="P16" s="91">
        <f t="shared" si="3"/>
      </c>
      <c r="Q16" s="11"/>
      <c r="R16" s="67"/>
      <c r="S16" s="98">
        <f t="shared" si="4"/>
      </c>
      <c r="T16" s="25" t="s">
        <v>48</v>
      </c>
      <c r="U16" s="19"/>
      <c r="V16" s="91">
        <f t="shared" si="5"/>
      </c>
      <c r="W16" s="11"/>
      <c r="X16" s="67"/>
      <c r="Y16" s="98">
        <f t="shared" si="6"/>
      </c>
      <c r="Z16" s="25" t="s">
        <v>48</v>
      </c>
      <c r="AA16" s="67"/>
      <c r="AB16" s="91">
        <f t="shared" si="7"/>
      </c>
      <c r="AC16" s="11"/>
      <c r="AD16" s="67"/>
      <c r="AE16" s="98">
        <f t="shared" si="8"/>
      </c>
      <c r="AF16" s="25" t="s">
        <v>48</v>
      </c>
      <c r="AG16" s="67"/>
      <c r="AH16" s="91">
        <f t="shared" si="9"/>
      </c>
      <c r="AI16" s="11"/>
      <c r="AJ16" s="10"/>
    </row>
    <row r="17" spans="2:36" s="3" customFormat="1" ht="26.25" customHeight="1">
      <c r="B17" s="49" t="s">
        <v>14</v>
      </c>
      <c r="C17" s="51">
        <v>2</v>
      </c>
      <c r="D17" s="42" t="s">
        <v>8</v>
      </c>
      <c r="E17" s="180" t="s">
        <v>26</v>
      </c>
      <c r="F17" s="43">
        <v>1</v>
      </c>
      <c r="G17" s="83" t="str">
        <f t="shared" si="0"/>
        <v>百石中</v>
      </c>
      <c r="H17" s="68" t="s">
        <v>48</v>
      </c>
      <c r="I17" s="65">
        <v>4</v>
      </c>
      <c r="J17" s="90" t="str">
        <f t="shared" si="1"/>
        <v>三沢一中</v>
      </c>
      <c r="K17" s="17"/>
      <c r="L17" s="78">
        <v>3</v>
      </c>
      <c r="M17" s="97" t="str">
        <f t="shared" si="2"/>
        <v>ウインズ</v>
      </c>
      <c r="N17" s="26" t="s">
        <v>48</v>
      </c>
      <c r="O17" s="65">
        <v>5</v>
      </c>
      <c r="P17" s="90" t="str">
        <f t="shared" si="3"/>
        <v>白銀南中</v>
      </c>
      <c r="Q17" s="17"/>
      <c r="R17" s="65">
        <v>2</v>
      </c>
      <c r="S17" s="97" t="str">
        <f t="shared" si="4"/>
        <v>五戸中</v>
      </c>
      <c r="T17" s="26" t="s">
        <v>48</v>
      </c>
      <c r="U17" s="20">
        <v>6</v>
      </c>
      <c r="V17" s="90" t="str">
        <f t="shared" si="5"/>
        <v>野辺地中</v>
      </c>
      <c r="W17" s="17"/>
      <c r="X17" s="65">
        <v>7</v>
      </c>
      <c r="Y17" s="97" t="str">
        <f t="shared" si="6"/>
        <v>下長中</v>
      </c>
      <c r="Z17" s="26" t="s">
        <v>48</v>
      </c>
      <c r="AA17" s="65">
        <v>10</v>
      </c>
      <c r="AB17" s="90" t="str">
        <f t="shared" si="7"/>
        <v>六戸中</v>
      </c>
      <c r="AC17" s="17"/>
      <c r="AD17" s="65">
        <v>8</v>
      </c>
      <c r="AE17" s="97" t="str">
        <f t="shared" si="8"/>
        <v>市川中</v>
      </c>
      <c r="AF17" s="26" t="s">
        <v>48</v>
      </c>
      <c r="AG17" s="65">
        <v>9</v>
      </c>
      <c r="AH17" s="90" t="str">
        <f t="shared" si="9"/>
        <v>セライオ</v>
      </c>
      <c r="AI17" s="17"/>
      <c r="AJ17" s="10"/>
    </row>
    <row r="18" spans="2:36" s="3" customFormat="1" ht="26.25" customHeight="1">
      <c r="B18" s="49" t="s">
        <v>14</v>
      </c>
      <c r="C18" s="41">
        <v>3</v>
      </c>
      <c r="D18" s="42" t="s">
        <v>2</v>
      </c>
      <c r="E18" s="178"/>
      <c r="F18" s="43"/>
      <c r="G18" s="83">
        <f t="shared" si="0"/>
      </c>
      <c r="H18" s="68" t="s">
        <v>48</v>
      </c>
      <c r="I18" s="65"/>
      <c r="J18" s="90">
        <f t="shared" si="1"/>
      </c>
      <c r="K18" s="17"/>
      <c r="L18" s="78"/>
      <c r="M18" s="97">
        <f t="shared" si="2"/>
      </c>
      <c r="N18" s="26" t="s">
        <v>48</v>
      </c>
      <c r="O18" s="65"/>
      <c r="P18" s="90">
        <f t="shared" si="3"/>
      </c>
      <c r="Q18" s="17"/>
      <c r="R18" s="65"/>
      <c r="S18" s="97">
        <f t="shared" si="4"/>
      </c>
      <c r="T18" s="26" t="s">
        <v>48</v>
      </c>
      <c r="U18" s="20"/>
      <c r="V18" s="90">
        <f t="shared" si="5"/>
      </c>
      <c r="W18" s="17"/>
      <c r="X18" s="65"/>
      <c r="Y18" s="97">
        <f t="shared" si="6"/>
      </c>
      <c r="Z18" s="26" t="s">
        <v>48</v>
      </c>
      <c r="AA18" s="65"/>
      <c r="AB18" s="90">
        <f t="shared" si="7"/>
      </c>
      <c r="AC18" s="17"/>
      <c r="AD18" s="65"/>
      <c r="AE18" s="97">
        <f t="shared" si="8"/>
      </c>
      <c r="AF18" s="26" t="s">
        <v>48</v>
      </c>
      <c r="AG18" s="65"/>
      <c r="AH18" s="90">
        <f t="shared" si="9"/>
      </c>
      <c r="AI18" s="17"/>
      <c r="AJ18" s="10"/>
    </row>
    <row r="19" spans="2:36" s="3" customFormat="1" ht="26.25" customHeight="1">
      <c r="B19" s="50" t="s">
        <v>14</v>
      </c>
      <c r="C19" s="45">
        <v>9</v>
      </c>
      <c r="D19" s="46" t="s">
        <v>8</v>
      </c>
      <c r="E19" s="48"/>
      <c r="F19" s="47"/>
      <c r="G19" s="84">
        <f t="shared" si="0"/>
      </c>
      <c r="H19" s="66" t="s">
        <v>48</v>
      </c>
      <c r="I19" s="67"/>
      <c r="J19" s="91">
        <f t="shared" si="1"/>
      </c>
      <c r="K19" s="11"/>
      <c r="L19" s="48"/>
      <c r="M19" s="98">
        <f t="shared" si="2"/>
      </c>
      <c r="N19" s="25" t="s">
        <v>48</v>
      </c>
      <c r="O19" s="67"/>
      <c r="P19" s="91">
        <f t="shared" si="3"/>
      </c>
      <c r="Q19" s="11"/>
      <c r="R19" s="67"/>
      <c r="S19" s="98">
        <f t="shared" si="4"/>
      </c>
      <c r="T19" s="25" t="s">
        <v>48</v>
      </c>
      <c r="U19" s="19"/>
      <c r="V19" s="91">
        <f t="shared" si="5"/>
      </c>
      <c r="W19" s="11"/>
      <c r="X19" s="67"/>
      <c r="Y19" s="98">
        <f t="shared" si="6"/>
      </c>
      <c r="Z19" s="25" t="s">
        <v>48</v>
      </c>
      <c r="AA19" s="67"/>
      <c r="AB19" s="91"/>
      <c r="AC19" s="11"/>
      <c r="AD19" s="67"/>
      <c r="AE19" s="98">
        <f t="shared" si="8"/>
      </c>
      <c r="AF19" s="25" t="s">
        <v>48</v>
      </c>
      <c r="AG19" s="67"/>
      <c r="AH19" s="91">
        <f t="shared" si="9"/>
      </c>
      <c r="AI19" s="11"/>
      <c r="AJ19" s="10"/>
    </row>
    <row r="20" spans="2:36" s="3" customFormat="1" ht="26.25" customHeight="1">
      <c r="B20" s="50" t="s">
        <v>14</v>
      </c>
      <c r="C20" s="45">
        <v>10</v>
      </c>
      <c r="D20" s="46" t="s">
        <v>2</v>
      </c>
      <c r="E20" s="48"/>
      <c r="F20" s="47"/>
      <c r="G20" s="84">
        <f t="shared" si="0"/>
      </c>
      <c r="H20" s="66" t="s">
        <v>48</v>
      </c>
      <c r="I20" s="67"/>
      <c r="J20" s="91">
        <f t="shared" si="1"/>
      </c>
      <c r="K20" s="11"/>
      <c r="L20" s="48"/>
      <c r="M20" s="98">
        <f t="shared" si="2"/>
      </c>
      <c r="N20" s="25" t="s">
        <v>48</v>
      </c>
      <c r="O20" s="67"/>
      <c r="P20" s="91">
        <f t="shared" si="3"/>
      </c>
      <c r="Q20" s="11"/>
      <c r="R20" s="67"/>
      <c r="S20" s="98">
        <f t="shared" si="4"/>
      </c>
      <c r="T20" s="25" t="s">
        <v>48</v>
      </c>
      <c r="U20" s="19"/>
      <c r="V20" s="91">
        <f t="shared" si="5"/>
      </c>
      <c r="W20" s="11"/>
      <c r="X20" s="67"/>
      <c r="Y20" s="98">
        <f t="shared" si="6"/>
      </c>
      <c r="Z20" s="25" t="s">
        <v>48</v>
      </c>
      <c r="AA20" s="67"/>
      <c r="AB20" s="91">
        <f t="shared" si="7"/>
      </c>
      <c r="AC20" s="11"/>
      <c r="AD20" s="67"/>
      <c r="AE20" s="98">
        <f t="shared" si="8"/>
      </c>
      <c r="AF20" s="25" t="s">
        <v>48</v>
      </c>
      <c r="AG20" s="67"/>
      <c r="AH20" s="91">
        <f t="shared" si="9"/>
      </c>
      <c r="AI20" s="11"/>
      <c r="AJ20" s="10"/>
    </row>
    <row r="21" spans="2:36" s="3" customFormat="1" ht="26.25" customHeight="1">
      <c r="B21" s="50" t="s">
        <v>14</v>
      </c>
      <c r="C21" s="45">
        <v>30</v>
      </c>
      <c r="D21" s="46" t="s">
        <v>7</v>
      </c>
      <c r="E21" s="175" t="s">
        <v>27</v>
      </c>
      <c r="F21" s="47">
        <v>1</v>
      </c>
      <c r="G21" s="84" t="str">
        <f t="shared" si="0"/>
        <v>百石中</v>
      </c>
      <c r="H21" s="66" t="s">
        <v>48</v>
      </c>
      <c r="I21" s="67">
        <v>3</v>
      </c>
      <c r="J21" s="91" t="str">
        <f t="shared" si="1"/>
        <v>ウインズ</v>
      </c>
      <c r="K21" s="11"/>
      <c r="L21" s="48">
        <v>2</v>
      </c>
      <c r="M21" s="98" t="str">
        <f t="shared" si="2"/>
        <v>五戸中</v>
      </c>
      <c r="N21" s="25" t="s">
        <v>48</v>
      </c>
      <c r="O21" s="67">
        <v>4</v>
      </c>
      <c r="P21" s="91" t="str">
        <f t="shared" si="3"/>
        <v>三沢一中</v>
      </c>
      <c r="Q21" s="11"/>
      <c r="R21" s="67">
        <v>5</v>
      </c>
      <c r="S21" s="98" t="str">
        <f t="shared" si="4"/>
        <v>白銀南中</v>
      </c>
      <c r="T21" s="25" t="s">
        <v>48</v>
      </c>
      <c r="U21" s="19">
        <v>10</v>
      </c>
      <c r="V21" s="91" t="str">
        <f t="shared" si="5"/>
        <v>六戸中</v>
      </c>
      <c r="W21" s="11"/>
      <c r="X21" s="67">
        <v>6</v>
      </c>
      <c r="Y21" s="98" t="str">
        <f t="shared" si="6"/>
        <v>野辺地中</v>
      </c>
      <c r="Z21" s="25" t="s">
        <v>48</v>
      </c>
      <c r="AA21" s="67">
        <v>9</v>
      </c>
      <c r="AB21" s="98" t="str">
        <f t="shared" si="7"/>
        <v>セライオ</v>
      </c>
      <c r="AC21" s="11"/>
      <c r="AD21" s="67">
        <v>7</v>
      </c>
      <c r="AE21" s="98" t="str">
        <f t="shared" si="8"/>
        <v>下長中</v>
      </c>
      <c r="AF21" s="25" t="s">
        <v>48</v>
      </c>
      <c r="AG21" s="67">
        <v>8</v>
      </c>
      <c r="AH21" s="91" t="str">
        <f t="shared" si="9"/>
        <v>市川中</v>
      </c>
      <c r="AI21" s="11"/>
      <c r="AJ21" s="10"/>
    </row>
    <row r="22" spans="2:36" s="3" customFormat="1" ht="26.25" customHeight="1">
      <c r="B22" s="50" t="s">
        <v>19</v>
      </c>
      <c r="C22" s="45">
        <v>1</v>
      </c>
      <c r="D22" s="46" t="s">
        <v>3</v>
      </c>
      <c r="E22" s="179"/>
      <c r="F22" s="47"/>
      <c r="G22" s="84">
        <f t="shared" si="0"/>
      </c>
      <c r="H22" s="66" t="s">
        <v>48</v>
      </c>
      <c r="I22" s="67"/>
      <c r="J22" s="91">
        <f t="shared" si="1"/>
      </c>
      <c r="K22" s="11"/>
      <c r="L22" s="48"/>
      <c r="M22" s="98">
        <f t="shared" si="2"/>
      </c>
      <c r="N22" s="25" t="s">
        <v>48</v>
      </c>
      <c r="O22" s="67"/>
      <c r="P22" s="91">
        <f t="shared" si="3"/>
      </c>
      <c r="Q22" s="11"/>
      <c r="R22" s="67"/>
      <c r="S22" s="98">
        <f t="shared" si="4"/>
      </c>
      <c r="T22" s="25" t="s">
        <v>48</v>
      </c>
      <c r="U22" s="19"/>
      <c r="V22" s="91">
        <f t="shared" si="5"/>
      </c>
      <c r="W22" s="11"/>
      <c r="X22" s="67"/>
      <c r="Y22" s="98">
        <f t="shared" si="6"/>
      </c>
      <c r="Z22" s="25" t="s">
        <v>48</v>
      </c>
      <c r="AA22" s="67"/>
      <c r="AB22" s="91">
        <f t="shared" si="7"/>
      </c>
      <c r="AC22" s="11"/>
      <c r="AD22" s="67"/>
      <c r="AE22" s="98">
        <f t="shared" si="8"/>
      </c>
      <c r="AF22" s="25" t="s">
        <v>48</v>
      </c>
      <c r="AG22" s="67"/>
      <c r="AH22" s="91">
        <f t="shared" si="9"/>
      </c>
      <c r="AI22" s="11"/>
      <c r="AJ22" s="10"/>
    </row>
    <row r="23" spans="2:36" s="3" customFormat="1" ht="26.25" customHeight="1">
      <c r="B23" s="50" t="s">
        <v>19</v>
      </c>
      <c r="C23" s="45">
        <v>7</v>
      </c>
      <c r="D23" s="46" t="s">
        <v>7</v>
      </c>
      <c r="E23" s="48"/>
      <c r="F23" s="47"/>
      <c r="G23" s="84">
        <f t="shared" si="0"/>
      </c>
      <c r="H23" s="66" t="s">
        <v>48</v>
      </c>
      <c r="I23" s="67"/>
      <c r="J23" s="91">
        <f t="shared" si="1"/>
      </c>
      <c r="K23" s="11"/>
      <c r="L23" s="48"/>
      <c r="M23" s="98">
        <f t="shared" si="2"/>
      </c>
      <c r="N23" s="25" t="s">
        <v>48</v>
      </c>
      <c r="O23" s="67"/>
      <c r="P23" s="91">
        <f t="shared" si="3"/>
      </c>
      <c r="Q23" s="11"/>
      <c r="R23" s="67"/>
      <c r="S23" s="98">
        <f t="shared" si="4"/>
      </c>
      <c r="T23" s="25" t="s">
        <v>48</v>
      </c>
      <c r="U23" s="19"/>
      <c r="V23" s="91">
        <f t="shared" si="5"/>
      </c>
      <c r="W23" s="11"/>
      <c r="X23" s="67"/>
      <c r="Y23" s="98">
        <f t="shared" si="6"/>
      </c>
      <c r="Z23" s="25" t="s">
        <v>48</v>
      </c>
      <c r="AA23" s="67"/>
      <c r="AB23" s="91">
        <f t="shared" si="7"/>
      </c>
      <c r="AC23" s="11"/>
      <c r="AD23" s="67"/>
      <c r="AE23" s="98">
        <f t="shared" si="8"/>
      </c>
      <c r="AF23" s="25" t="s">
        <v>48</v>
      </c>
      <c r="AG23" s="67"/>
      <c r="AH23" s="91">
        <f t="shared" si="9"/>
      </c>
      <c r="AI23" s="11"/>
      <c r="AJ23" s="10"/>
    </row>
    <row r="24" spans="2:36" s="3" customFormat="1" ht="26.25" customHeight="1">
      <c r="B24" s="50" t="s">
        <v>19</v>
      </c>
      <c r="C24" s="45">
        <v>8</v>
      </c>
      <c r="D24" s="46" t="s">
        <v>2</v>
      </c>
      <c r="E24" s="48"/>
      <c r="F24" s="47"/>
      <c r="G24" s="84">
        <f t="shared" si="0"/>
      </c>
      <c r="H24" s="66" t="s">
        <v>48</v>
      </c>
      <c r="I24" s="67"/>
      <c r="J24" s="91">
        <f t="shared" si="1"/>
      </c>
      <c r="K24" s="11"/>
      <c r="L24" s="48"/>
      <c r="M24" s="98">
        <f t="shared" si="2"/>
      </c>
      <c r="N24" s="25" t="s">
        <v>48</v>
      </c>
      <c r="O24" s="67"/>
      <c r="P24" s="91">
        <f t="shared" si="3"/>
      </c>
      <c r="Q24" s="11"/>
      <c r="R24" s="67"/>
      <c r="S24" s="98">
        <f t="shared" si="4"/>
      </c>
      <c r="T24" s="25" t="s">
        <v>48</v>
      </c>
      <c r="U24" s="19"/>
      <c r="V24" s="91">
        <f t="shared" si="5"/>
      </c>
      <c r="W24" s="11"/>
      <c r="X24" s="67"/>
      <c r="Y24" s="98">
        <f t="shared" si="6"/>
      </c>
      <c r="Z24" s="25" t="s">
        <v>48</v>
      </c>
      <c r="AA24" s="67"/>
      <c r="AB24" s="91">
        <f t="shared" si="7"/>
      </c>
      <c r="AC24" s="11"/>
      <c r="AD24" s="67"/>
      <c r="AE24" s="98">
        <f t="shared" si="8"/>
      </c>
      <c r="AF24" s="25" t="s">
        <v>48</v>
      </c>
      <c r="AG24" s="67"/>
      <c r="AH24" s="91">
        <f t="shared" si="9"/>
      </c>
      <c r="AI24" s="11"/>
      <c r="AJ24" s="10"/>
    </row>
    <row r="25" spans="2:36" s="3" customFormat="1" ht="26.25" customHeight="1">
      <c r="B25" s="49" t="s">
        <v>19</v>
      </c>
      <c r="C25" s="41">
        <v>28</v>
      </c>
      <c r="D25" s="42" t="s">
        <v>7</v>
      </c>
      <c r="E25" s="180" t="s">
        <v>28</v>
      </c>
      <c r="F25" s="43">
        <v>1</v>
      </c>
      <c r="G25" s="83" t="str">
        <f t="shared" si="0"/>
        <v>百石中</v>
      </c>
      <c r="H25" s="68" t="s">
        <v>48</v>
      </c>
      <c r="I25" s="65">
        <v>2</v>
      </c>
      <c r="J25" s="90" t="str">
        <f t="shared" si="1"/>
        <v>五戸中</v>
      </c>
      <c r="K25" s="17"/>
      <c r="L25" s="78">
        <v>3</v>
      </c>
      <c r="M25" s="97" t="str">
        <f t="shared" si="2"/>
        <v>ウインズ</v>
      </c>
      <c r="N25" s="26" t="s">
        <v>48</v>
      </c>
      <c r="O25" s="65">
        <v>10</v>
      </c>
      <c r="P25" s="90" t="str">
        <f t="shared" si="3"/>
        <v>六戸中</v>
      </c>
      <c r="Q25" s="17"/>
      <c r="R25" s="65">
        <v>4</v>
      </c>
      <c r="S25" s="97" t="str">
        <f t="shared" si="4"/>
        <v>三沢一中</v>
      </c>
      <c r="T25" s="26" t="s">
        <v>48</v>
      </c>
      <c r="U25" s="20">
        <v>9</v>
      </c>
      <c r="V25" s="90" t="str">
        <f t="shared" si="5"/>
        <v>セライオ</v>
      </c>
      <c r="W25" s="17"/>
      <c r="X25" s="65">
        <v>5</v>
      </c>
      <c r="Y25" s="97" t="str">
        <f t="shared" si="6"/>
        <v>白銀南中</v>
      </c>
      <c r="Z25" s="26" t="s">
        <v>48</v>
      </c>
      <c r="AA25" s="65">
        <v>8</v>
      </c>
      <c r="AB25" s="90" t="str">
        <f t="shared" si="7"/>
        <v>市川中</v>
      </c>
      <c r="AC25" s="17"/>
      <c r="AD25" s="65">
        <v>6</v>
      </c>
      <c r="AE25" s="97" t="str">
        <f t="shared" si="8"/>
        <v>野辺地中</v>
      </c>
      <c r="AF25" s="26" t="s">
        <v>48</v>
      </c>
      <c r="AG25" s="65">
        <v>7</v>
      </c>
      <c r="AH25" s="90" t="str">
        <f t="shared" si="9"/>
        <v>下長中</v>
      </c>
      <c r="AI25" s="17"/>
      <c r="AJ25" s="10"/>
    </row>
    <row r="26" spans="2:36" s="3" customFormat="1" ht="26.25" customHeight="1">
      <c r="B26" s="52" t="s">
        <v>19</v>
      </c>
      <c r="C26" s="53">
        <v>29</v>
      </c>
      <c r="D26" s="54" t="s">
        <v>2</v>
      </c>
      <c r="E26" s="183"/>
      <c r="F26" s="55"/>
      <c r="G26" s="85">
        <f t="shared" si="0"/>
      </c>
      <c r="H26" s="69" t="s">
        <v>48</v>
      </c>
      <c r="I26" s="70"/>
      <c r="J26" s="92">
        <f t="shared" si="1"/>
      </c>
      <c r="K26" s="18"/>
      <c r="L26" s="79"/>
      <c r="M26" s="99">
        <f t="shared" si="2"/>
      </c>
      <c r="N26" s="27" t="s">
        <v>48</v>
      </c>
      <c r="O26" s="70"/>
      <c r="P26" s="92">
        <f t="shared" si="3"/>
      </c>
      <c r="Q26" s="18"/>
      <c r="R26" s="70"/>
      <c r="S26" s="99">
        <f t="shared" si="4"/>
      </c>
      <c r="T26" s="27" t="s">
        <v>48</v>
      </c>
      <c r="U26" s="21"/>
      <c r="V26" s="92">
        <f t="shared" si="5"/>
      </c>
      <c r="W26" s="18"/>
      <c r="X26" s="70"/>
      <c r="Y26" s="99">
        <f t="shared" si="6"/>
      </c>
      <c r="Z26" s="27" t="s">
        <v>48</v>
      </c>
      <c r="AA26" s="70"/>
      <c r="AB26" s="92">
        <f t="shared" si="7"/>
      </c>
      <c r="AC26" s="18"/>
      <c r="AD26" s="70"/>
      <c r="AE26" s="99">
        <f t="shared" si="8"/>
      </c>
      <c r="AF26" s="27" t="s">
        <v>48</v>
      </c>
      <c r="AG26" s="70"/>
      <c r="AH26" s="92">
        <f t="shared" si="9"/>
      </c>
      <c r="AI26" s="18"/>
      <c r="AJ26" s="10"/>
    </row>
    <row r="27" spans="2:36" s="3" customFormat="1" ht="26.25" customHeight="1">
      <c r="B27" s="56" t="s">
        <v>12</v>
      </c>
      <c r="C27" s="57">
        <v>4</v>
      </c>
      <c r="D27" s="58" t="s">
        <v>7</v>
      </c>
      <c r="E27" s="184" t="s">
        <v>29</v>
      </c>
      <c r="F27" s="59">
        <v>1</v>
      </c>
      <c r="G27" s="86" t="str">
        <f t="shared" si="0"/>
        <v>百石中</v>
      </c>
      <c r="H27" s="71" t="s">
        <v>48</v>
      </c>
      <c r="I27" s="72">
        <v>10</v>
      </c>
      <c r="J27" s="93" t="str">
        <f t="shared" si="1"/>
        <v>六戸中</v>
      </c>
      <c r="K27" s="9"/>
      <c r="L27" s="80">
        <v>2</v>
      </c>
      <c r="M27" s="100" t="str">
        <f t="shared" si="2"/>
        <v>五戸中</v>
      </c>
      <c r="N27" s="28" t="s">
        <v>48</v>
      </c>
      <c r="O27" s="72">
        <v>9</v>
      </c>
      <c r="P27" s="93" t="str">
        <f t="shared" si="3"/>
        <v>セライオ</v>
      </c>
      <c r="Q27" s="9"/>
      <c r="R27" s="72">
        <v>3</v>
      </c>
      <c r="S27" s="100" t="str">
        <f t="shared" si="4"/>
        <v>ウインズ</v>
      </c>
      <c r="T27" s="28" t="s">
        <v>48</v>
      </c>
      <c r="U27" s="22">
        <v>8</v>
      </c>
      <c r="V27" s="93" t="str">
        <f t="shared" si="5"/>
        <v>市川中</v>
      </c>
      <c r="W27" s="9"/>
      <c r="X27" s="72">
        <v>4</v>
      </c>
      <c r="Y27" s="100" t="str">
        <f t="shared" si="6"/>
        <v>三沢一中</v>
      </c>
      <c r="Z27" s="28" t="s">
        <v>48</v>
      </c>
      <c r="AA27" s="72">
        <v>7</v>
      </c>
      <c r="AB27" s="93" t="str">
        <f t="shared" si="7"/>
        <v>下長中</v>
      </c>
      <c r="AC27" s="9"/>
      <c r="AD27" s="72">
        <v>5</v>
      </c>
      <c r="AE27" s="100" t="str">
        <f t="shared" si="8"/>
        <v>白銀南中</v>
      </c>
      <c r="AF27" s="28" t="s">
        <v>48</v>
      </c>
      <c r="AG27" s="72">
        <v>6</v>
      </c>
      <c r="AH27" s="93" t="str">
        <f t="shared" si="9"/>
        <v>野辺地中</v>
      </c>
      <c r="AI27" s="9"/>
      <c r="AJ27" s="10"/>
    </row>
    <row r="28" spans="2:36" s="3" customFormat="1" ht="26.25" customHeight="1">
      <c r="B28" s="44" t="s">
        <v>12</v>
      </c>
      <c r="C28" s="45">
        <v>5</v>
      </c>
      <c r="D28" s="46" t="s">
        <v>2</v>
      </c>
      <c r="E28" s="179"/>
      <c r="F28" s="47"/>
      <c r="G28" s="84">
        <f t="shared" si="0"/>
      </c>
      <c r="H28" s="66" t="s">
        <v>48</v>
      </c>
      <c r="I28" s="67"/>
      <c r="J28" s="91">
        <f t="shared" si="1"/>
      </c>
      <c r="K28" s="11"/>
      <c r="L28" s="48"/>
      <c r="M28" s="98">
        <f t="shared" si="2"/>
      </c>
      <c r="N28" s="25" t="s">
        <v>48</v>
      </c>
      <c r="O28" s="67"/>
      <c r="P28" s="91">
        <f t="shared" si="3"/>
      </c>
      <c r="Q28" s="11"/>
      <c r="R28" s="67"/>
      <c r="S28" s="98">
        <f t="shared" si="4"/>
      </c>
      <c r="T28" s="25" t="s">
        <v>48</v>
      </c>
      <c r="U28" s="19"/>
      <c r="V28" s="91">
        <f t="shared" si="5"/>
      </c>
      <c r="W28" s="11"/>
      <c r="X28" s="67"/>
      <c r="Y28" s="98">
        <f t="shared" si="6"/>
      </c>
      <c r="Z28" s="25" t="s">
        <v>48</v>
      </c>
      <c r="AA28" s="67"/>
      <c r="AB28" s="91">
        <f t="shared" si="7"/>
      </c>
      <c r="AC28" s="11"/>
      <c r="AD28" s="67"/>
      <c r="AE28" s="98">
        <f t="shared" si="8"/>
      </c>
      <c r="AF28" s="25" t="s">
        <v>48</v>
      </c>
      <c r="AG28" s="67"/>
      <c r="AH28" s="91">
        <f t="shared" si="9"/>
      </c>
      <c r="AI28" s="11"/>
      <c r="AJ28" s="10"/>
    </row>
    <row r="29" spans="2:36" s="3" customFormat="1" ht="26.25" customHeight="1">
      <c r="B29" s="40" t="s">
        <v>12</v>
      </c>
      <c r="C29" s="41">
        <v>11</v>
      </c>
      <c r="D29" s="42" t="s">
        <v>7</v>
      </c>
      <c r="E29" s="180" t="s">
        <v>30</v>
      </c>
      <c r="F29" s="43">
        <v>1</v>
      </c>
      <c r="G29" s="83" t="str">
        <f t="shared" si="0"/>
        <v>百石中</v>
      </c>
      <c r="H29" s="68" t="s">
        <v>48</v>
      </c>
      <c r="I29" s="65">
        <v>9</v>
      </c>
      <c r="J29" s="90" t="str">
        <f t="shared" si="1"/>
        <v>セライオ</v>
      </c>
      <c r="K29" s="17"/>
      <c r="L29" s="78">
        <v>8</v>
      </c>
      <c r="M29" s="97" t="str">
        <f t="shared" si="2"/>
        <v>市川中</v>
      </c>
      <c r="N29" s="26" t="s">
        <v>48</v>
      </c>
      <c r="O29" s="65">
        <v>10</v>
      </c>
      <c r="P29" s="90" t="str">
        <f t="shared" si="3"/>
        <v>六戸中</v>
      </c>
      <c r="Q29" s="17"/>
      <c r="R29" s="65">
        <v>2</v>
      </c>
      <c r="S29" s="97" t="str">
        <f t="shared" si="4"/>
        <v>五戸中</v>
      </c>
      <c r="T29" s="26" t="s">
        <v>48</v>
      </c>
      <c r="U29" s="20">
        <v>7</v>
      </c>
      <c r="V29" s="90" t="str">
        <f t="shared" si="5"/>
        <v>下長中</v>
      </c>
      <c r="W29" s="17"/>
      <c r="X29" s="65">
        <v>3</v>
      </c>
      <c r="Y29" s="97" t="str">
        <f t="shared" si="6"/>
        <v>ウインズ</v>
      </c>
      <c r="Z29" s="26" t="s">
        <v>48</v>
      </c>
      <c r="AA29" s="65">
        <v>6</v>
      </c>
      <c r="AB29" s="90" t="str">
        <f t="shared" si="7"/>
        <v>野辺地中</v>
      </c>
      <c r="AC29" s="17"/>
      <c r="AD29" s="65">
        <v>4</v>
      </c>
      <c r="AE29" s="97" t="str">
        <f t="shared" si="8"/>
        <v>三沢一中</v>
      </c>
      <c r="AF29" s="26" t="s">
        <v>48</v>
      </c>
      <c r="AG29" s="65">
        <v>5</v>
      </c>
      <c r="AH29" s="90" t="str">
        <f t="shared" si="9"/>
        <v>白銀南中</v>
      </c>
      <c r="AI29" s="17"/>
      <c r="AJ29" s="10"/>
    </row>
    <row r="30" spans="2:36" s="3" customFormat="1" ht="26.25" customHeight="1">
      <c r="B30" s="40" t="s">
        <v>12</v>
      </c>
      <c r="C30" s="41">
        <v>12</v>
      </c>
      <c r="D30" s="42" t="s">
        <v>2</v>
      </c>
      <c r="E30" s="178"/>
      <c r="F30" s="43"/>
      <c r="G30" s="83">
        <f t="shared" si="0"/>
      </c>
      <c r="H30" s="68" t="s">
        <v>48</v>
      </c>
      <c r="I30" s="65"/>
      <c r="J30" s="90">
        <f t="shared" si="1"/>
      </c>
      <c r="K30" s="17"/>
      <c r="L30" s="78"/>
      <c r="M30" s="97">
        <f t="shared" si="2"/>
      </c>
      <c r="N30" s="26" t="s">
        <v>48</v>
      </c>
      <c r="O30" s="65"/>
      <c r="P30" s="90">
        <f t="shared" si="3"/>
      </c>
      <c r="Q30" s="17"/>
      <c r="R30" s="65"/>
      <c r="S30" s="97">
        <f t="shared" si="4"/>
      </c>
      <c r="T30" s="26" t="s">
        <v>48</v>
      </c>
      <c r="U30" s="20"/>
      <c r="V30" s="90">
        <f t="shared" si="5"/>
      </c>
      <c r="W30" s="17"/>
      <c r="X30" s="65"/>
      <c r="Y30" s="97">
        <f t="shared" si="6"/>
      </c>
      <c r="Z30" s="26" t="s">
        <v>48</v>
      </c>
      <c r="AA30" s="65"/>
      <c r="AB30" s="90">
        <f t="shared" si="7"/>
      </c>
      <c r="AC30" s="17"/>
      <c r="AD30" s="65"/>
      <c r="AE30" s="97">
        <f t="shared" si="8"/>
      </c>
      <c r="AF30" s="26" t="s">
        <v>48</v>
      </c>
      <c r="AG30" s="65"/>
      <c r="AH30" s="90">
        <f t="shared" si="9"/>
      </c>
      <c r="AI30" s="17"/>
      <c r="AJ30" s="10"/>
    </row>
    <row r="31" spans="2:36" s="3" customFormat="1" ht="26.25" customHeight="1">
      <c r="B31" s="44" t="s">
        <v>12</v>
      </c>
      <c r="C31" s="45">
        <v>18</v>
      </c>
      <c r="D31" s="46" t="s">
        <v>7</v>
      </c>
      <c r="E31" s="175" t="s">
        <v>31</v>
      </c>
      <c r="F31" s="47">
        <v>1</v>
      </c>
      <c r="G31" s="84" t="str">
        <f t="shared" si="0"/>
        <v>百石中</v>
      </c>
      <c r="H31" s="66" t="s">
        <v>48</v>
      </c>
      <c r="I31" s="67">
        <v>8</v>
      </c>
      <c r="J31" s="91" t="str">
        <f t="shared" si="1"/>
        <v>市川中</v>
      </c>
      <c r="K31" s="11"/>
      <c r="L31" s="48">
        <v>7</v>
      </c>
      <c r="M31" s="98" t="str">
        <f t="shared" si="2"/>
        <v>下長中</v>
      </c>
      <c r="N31" s="25" t="s">
        <v>48</v>
      </c>
      <c r="O31" s="67">
        <v>9</v>
      </c>
      <c r="P31" s="91" t="str">
        <f t="shared" si="3"/>
        <v>セライオ</v>
      </c>
      <c r="Q31" s="11"/>
      <c r="R31" s="67">
        <v>6</v>
      </c>
      <c r="S31" s="98" t="str">
        <f t="shared" si="4"/>
        <v>野辺地中</v>
      </c>
      <c r="T31" s="25" t="s">
        <v>48</v>
      </c>
      <c r="U31" s="19">
        <v>10</v>
      </c>
      <c r="V31" s="91" t="str">
        <f t="shared" si="5"/>
        <v>六戸中</v>
      </c>
      <c r="W31" s="11"/>
      <c r="X31" s="67">
        <v>2</v>
      </c>
      <c r="Y31" s="98" t="str">
        <f t="shared" si="6"/>
        <v>五戸中</v>
      </c>
      <c r="Z31" s="25" t="s">
        <v>48</v>
      </c>
      <c r="AA31" s="67">
        <v>5</v>
      </c>
      <c r="AB31" s="91" t="str">
        <f t="shared" si="7"/>
        <v>白銀南中</v>
      </c>
      <c r="AC31" s="11"/>
      <c r="AD31" s="67">
        <v>3</v>
      </c>
      <c r="AE31" s="98" t="str">
        <f t="shared" si="8"/>
        <v>ウインズ</v>
      </c>
      <c r="AF31" s="25" t="s">
        <v>48</v>
      </c>
      <c r="AG31" s="67">
        <v>4</v>
      </c>
      <c r="AH31" s="91" t="str">
        <f t="shared" si="9"/>
        <v>三沢一中</v>
      </c>
      <c r="AI31" s="11"/>
      <c r="AJ31" s="10"/>
    </row>
    <row r="32" spans="2:36" s="3" customFormat="1" ht="26.25" customHeight="1">
      <c r="B32" s="44" t="s">
        <v>12</v>
      </c>
      <c r="C32" s="45">
        <v>19</v>
      </c>
      <c r="D32" s="46" t="s">
        <v>2</v>
      </c>
      <c r="E32" s="179"/>
      <c r="F32" s="47"/>
      <c r="G32" s="84">
        <f t="shared" si="0"/>
      </c>
      <c r="H32" s="66" t="s">
        <v>48</v>
      </c>
      <c r="I32" s="67"/>
      <c r="J32" s="91">
        <f t="shared" si="1"/>
      </c>
      <c r="K32" s="11"/>
      <c r="L32" s="48"/>
      <c r="M32" s="98">
        <f t="shared" si="2"/>
      </c>
      <c r="N32" s="25" t="s">
        <v>48</v>
      </c>
      <c r="O32" s="67"/>
      <c r="P32" s="91">
        <f t="shared" si="3"/>
      </c>
      <c r="Q32" s="11"/>
      <c r="R32" s="67"/>
      <c r="S32" s="98">
        <f t="shared" si="4"/>
      </c>
      <c r="T32" s="25" t="s">
        <v>48</v>
      </c>
      <c r="U32" s="19"/>
      <c r="V32" s="91">
        <f t="shared" si="5"/>
      </c>
      <c r="W32" s="11"/>
      <c r="X32" s="67"/>
      <c r="Y32" s="98">
        <f t="shared" si="6"/>
      </c>
      <c r="Z32" s="25" t="s">
        <v>48</v>
      </c>
      <c r="AA32" s="67"/>
      <c r="AB32" s="91">
        <f t="shared" si="7"/>
      </c>
      <c r="AC32" s="11"/>
      <c r="AD32" s="67"/>
      <c r="AE32" s="98">
        <f t="shared" si="8"/>
      </c>
      <c r="AF32" s="25" t="s">
        <v>48</v>
      </c>
      <c r="AG32" s="67"/>
      <c r="AH32" s="91">
        <f t="shared" si="9"/>
      </c>
      <c r="AI32" s="11"/>
      <c r="AJ32" s="10"/>
    </row>
    <row r="33" spans="2:40" s="3" customFormat="1" ht="26.25" customHeight="1">
      <c r="B33" s="40" t="s">
        <v>11</v>
      </c>
      <c r="C33" s="41">
        <v>1</v>
      </c>
      <c r="D33" s="42" t="s">
        <v>8</v>
      </c>
      <c r="E33" s="180" t="s">
        <v>32</v>
      </c>
      <c r="F33" s="43">
        <v>1</v>
      </c>
      <c r="G33" s="83" t="str">
        <f t="shared" si="0"/>
        <v>百石中</v>
      </c>
      <c r="H33" s="68" t="s">
        <v>48</v>
      </c>
      <c r="I33" s="65">
        <v>7</v>
      </c>
      <c r="J33" s="90" t="str">
        <f t="shared" si="1"/>
        <v>下長中</v>
      </c>
      <c r="K33" s="17"/>
      <c r="L33" s="78">
        <v>6</v>
      </c>
      <c r="M33" s="97" t="str">
        <f t="shared" si="2"/>
        <v>野辺地中</v>
      </c>
      <c r="N33" s="26" t="s">
        <v>48</v>
      </c>
      <c r="O33" s="65">
        <v>8</v>
      </c>
      <c r="P33" s="90" t="str">
        <f t="shared" si="3"/>
        <v>市川中</v>
      </c>
      <c r="Q33" s="17"/>
      <c r="R33" s="65">
        <v>5</v>
      </c>
      <c r="S33" s="97" t="str">
        <f t="shared" si="4"/>
        <v>白銀南中</v>
      </c>
      <c r="T33" s="26" t="s">
        <v>48</v>
      </c>
      <c r="U33" s="20">
        <v>9</v>
      </c>
      <c r="V33" s="90" t="str">
        <f t="shared" si="5"/>
        <v>セライオ</v>
      </c>
      <c r="W33" s="17"/>
      <c r="X33" s="65">
        <v>4</v>
      </c>
      <c r="Y33" s="97" t="str">
        <f t="shared" si="6"/>
        <v>三沢一中</v>
      </c>
      <c r="Z33" s="26" t="s">
        <v>48</v>
      </c>
      <c r="AA33" s="65">
        <v>10</v>
      </c>
      <c r="AB33" s="90" t="str">
        <f t="shared" si="7"/>
        <v>六戸中</v>
      </c>
      <c r="AC33" s="17"/>
      <c r="AD33" s="65">
        <v>2</v>
      </c>
      <c r="AE33" s="97" t="str">
        <f t="shared" si="8"/>
        <v>五戸中</v>
      </c>
      <c r="AF33" s="26" t="s">
        <v>48</v>
      </c>
      <c r="AG33" s="65">
        <v>3</v>
      </c>
      <c r="AH33" s="90" t="str">
        <f t="shared" si="9"/>
        <v>ウインズ</v>
      </c>
      <c r="AI33" s="17"/>
      <c r="AJ33" s="10"/>
      <c r="AM33" s="1"/>
      <c r="AN33" s="1"/>
    </row>
    <row r="34" spans="2:40" s="3" customFormat="1" ht="26.25" customHeight="1">
      <c r="B34" s="40" t="s">
        <v>11</v>
      </c>
      <c r="C34" s="41">
        <v>2</v>
      </c>
      <c r="D34" s="42" t="s">
        <v>9</v>
      </c>
      <c r="E34" s="178"/>
      <c r="F34" s="43"/>
      <c r="G34" s="83">
        <f t="shared" si="0"/>
      </c>
      <c r="H34" s="68" t="s">
        <v>48</v>
      </c>
      <c r="I34" s="65"/>
      <c r="J34" s="90">
        <f t="shared" si="1"/>
      </c>
      <c r="K34" s="17"/>
      <c r="L34" s="78"/>
      <c r="M34" s="97">
        <f t="shared" si="2"/>
      </c>
      <c r="N34" s="26" t="s">
        <v>48</v>
      </c>
      <c r="O34" s="65"/>
      <c r="P34" s="90">
        <f t="shared" si="3"/>
      </c>
      <c r="Q34" s="17"/>
      <c r="R34" s="65"/>
      <c r="S34" s="97">
        <f t="shared" si="4"/>
      </c>
      <c r="T34" s="26" t="s">
        <v>48</v>
      </c>
      <c r="U34" s="20"/>
      <c r="V34" s="90">
        <f t="shared" si="5"/>
      </c>
      <c r="W34" s="17"/>
      <c r="X34" s="65"/>
      <c r="Y34" s="97">
        <f t="shared" si="6"/>
      </c>
      <c r="Z34" s="26" t="s">
        <v>48</v>
      </c>
      <c r="AA34" s="65"/>
      <c r="AB34" s="90">
        <f t="shared" si="7"/>
      </c>
      <c r="AC34" s="17"/>
      <c r="AD34" s="65"/>
      <c r="AE34" s="97">
        <f t="shared" si="8"/>
      </c>
      <c r="AF34" s="26" t="s">
        <v>48</v>
      </c>
      <c r="AG34" s="65"/>
      <c r="AH34" s="90">
        <f t="shared" si="9"/>
      </c>
      <c r="AI34" s="17"/>
      <c r="AJ34" s="10"/>
      <c r="AM34" s="1"/>
      <c r="AN34" s="1"/>
    </row>
    <row r="35" spans="2:40" s="3" customFormat="1" ht="26.25" customHeight="1">
      <c r="B35" s="44" t="s">
        <v>11</v>
      </c>
      <c r="C35" s="45">
        <v>8</v>
      </c>
      <c r="D35" s="46" t="s">
        <v>7</v>
      </c>
      <c r="E35" s="175" t="s">
        <v>33</v>
      </c>
      <c r="F35" s="47">
        <v>1</v>
      </c>
      <c r="G35" s="84" t="str">
        <f t="shared" si="0"/>
        <v>百石中</v>
      </c>
      <c r="H35" s="66" t="s">
        <v>48</v>
      </c>
      <c r="I35" s="67">
        <v>6</v>
      </c>
      <c r="J35" s="91" t="str">
        <f t="shared" si="1"/>
        <v>野辺地中</v>
      </c>
      <c r="K35" s="11"/>
      <c r="L35" s="48">
        <v>5</v>
      </c>
      <c r="M35" s="98" t="str">
        <f t="shared" si="2"/>
        <v>白銀南中</v>
      </c>
      <c r="N35" s="25" t="s">
        <v>48</v>
      </c>
      <c r="O35" s="67">
        <v>7</v>
      </c>
      <c r="P35" s="91" t="str">
        <f t="shared" si="3"/>
        <v>下長中</v>
      </c>
      <c r="Q35" s="11"/>
      <c r="R35" s="67">
        <v>4</v>
      </c>
      <c r="S35" s="98" t="str">
        <f t="shared" si="4"/>
        <v>三沢一中</v>
      </c>
      <c r="T35" s="25" t="s">
        <v>48</v>
      </c>
      <c r="U35" s="19">
        <v>8</v>
      </c>
      <c r="V35" s="91" t="str">
        <f t="shared" si="5"/>
        <v>市川中</v>
      </c>
      <c r="W35" s="11"/>
      <c r="X35" s="67">
        <v>3</v>
      </c>
      <c r="Y35" s="98" t="str">
        <f t="shared" si="6"/>
        <v>ウインズ</v>
      </c>
      <c r="Z35" s="25" t="s">
        <v>48</v>
      </c>
      <c r="AA35" s="67">
        <v>9</v>
      </c>
      <c r="AB35" s="91" t="str">
        <f t="shared" si="7"/>
        <v>セライオ</v>
      </c>
      <c r="AC35" s="11"/>
      <c r="AD35" s="67">
        <v>2</v>
      </c>
      <c r="AE35" s="98" t="str">
        <f t="shared" si="8"/>
        <v>五戸中</v>
      </c>
      <c r="AF35" s="25" t="s">
        <v>48</v>
      </c>
      <c r="AG35" s="67">
        <v>10</v>
      </c>
      <c r="AH35" s="91" t="str">
        <f t="shared" si="9"/>
        <v>六戸中</v>
      </c>
      <c r="AI35" s="11"/>
      <c r="AJ35" s="10"/>
      <c r="AM35" s="1"/>
      <c r="AN35" s="1"/>
    </row>
    <row r="36" spans="2:40" s="3" customFormat="1" ht="26.25" customHeight="1">
      <c r="B36" s="44" t="s">
        <v>11</v>
      </c>
      <c r="C36" s="45">
        <v>9</v>
      </c>
      <c r="D36" s="46" t="s">
        <v>2</v>
      </c>
      <c r="E36" s="179"/>
      <c r="F36" s="47"/>
      <c r="G36" s="84">
        <f t="shared" si="0"/>
      </c>
      <c r="H36" s="66" t="s">
        <v>48</v>
      </c>
      <c r="I36" s="67"/>
      <c r="J36" s="91">
        <f t="shared" si="1"/>
      </c>
      <c r="K36" s="11"/>
      <c r="L36" s="48"/>
      <c r="M36" s="98">
        <f t="shared" si="2"/>
      </c>
      <c r="N36" s="25" t="s">
        <v>48</v>
      </c>
      <c r="O36" s="67"/>
      <c r="P36" s="91">
        <f t="shared" si="3"/>
      </c>
      <c r="Q36" s="11"/>
      <c r="R36" s="67"/>
      <c r="S36" s="98">
        <f t="shared" si="4"/>
      </c>
      <c r="T36" s="25" t="s">
        <v>48</v>
      </c>
      <c r="U36" s="19"/>
      <c r="V36" s="91">
        <f t="shared" si="5"/>
      </c>
      <c r="W36" s="11"/>
      <c r="X36" s="67"/>
      <c r="Y36" s="98">
        <f t="shared" si="6"/>
      </c>
      <c r="Z36" s="25" t="s">
        <v>48</v>
      </c>
      <c r="AA36" s="67"/>
      <c r="AB36" s="91">
        <f t="shared" si="7"/>
      </c>
      <c r="AC36" s="11"/>
      <c r="AD36" s="67"/>
      <c r="AE36" s="98">
        <f t="shared" si="8"/>
      </c>
      <c r="AF36" s="25" t="s">
        <v>48</v>
      </c>
      <c r="AG36" s="67"/>
      <c r="AH36" s="91">
        <f t="shared" si="9"/>
      </c>
      <c r="AI36" s="11"/>
      <c r="AJ36" s="10"/>
      <c r="AM36" s="1"/>
      <c r="AN36" s="1"/>
    </row>
    <row r="37" spans="2:40" s="3" customFormat="1" ht="26.25" customHeight="1">
      <c r="B37" s="40" t="s">
        <v>11</v>
      </c>
      <c r="C37" s="41">
        <v>29</v>
      </c>
      <c r="D37" s="42" t="s">
        <v>7</v>
      </c>
      <c r="E37" s="180" t="s">
        <v>34</v>
      </c>
      <c r="F37" s="43">
        <v>1</v>
      </c>
      <c r="G37" s="83" t="str">
        <f t="shared" si="0"/>
        <v>百石中</v>
      </c>
      <c r="H37" s="68" t="s">
        <v>48</v>
      </c>
      <c r="I37" s="65">
        <v>5</v>
      </c>
      <c r="J37" s="90" t="str">
        <f t="shared" si="1"/>
        <v>白銀南中</v>
      </c>
      <c r="K37" s="17"/>
      <c r="L37" s="78">
        <v>4</v>
      </c>
      <c r="M37" s="97" t="str">
        <f t="shared" si="2"/>
        <v>三沢一中</v>
      </c>
      <c r="N37" s="26" t="s">
        <v>48</v>
      </c>
      <c r="O37" s="65">
        <v>6</v>
      </c>
      <c r="P37" s="90" t="str">
        <f t="shared" si="3"/>
        <v>野辺地中</v>
      </c>
      <c r="Q37" s="17"/>
      <c r="R37" s="65">
        <v>3</v>
      </c>
      <c r="S37" s="97" t="str">
        <f t="shared" si="4"/>
        <v>ウインズ</v>
      </c>
      <c r="T37" s="26" t="s">
        <v>48</v>
      </c>
      <c r="U37" s="20">
        <v>7</v>
      </c>
      <c r="V37" s="90" t="str">
        <f t="shared" si="5"/>
        <v>下長中</v>
      </c>
      <c r="W37" s="17"/>
      <c r="X37" s="65">
        <v>2</v>
      </c>
      <c r="Y37" s="97" t="str">
        <f t="shared" si="6"/>
        <v>五戸中</v>
      </c>
      <c r="Z37" s="26" t="s">
        <v>48</v>
      </c>
      <c r="AA37" s="65">
        <v>8</v>
      </c>
      <c r="AB37" s="90" t="str">
        <f t="shared" si="7"/>
        <v>市川中</v>
      </c>
      <c r="AC37" s="17"/>
      <c r="AD37" s="65">
        <v>9</v>
      </c>
      <c r="AE37" s="97" t="str">
        <f t="shared" si="8"/>
        <v>セライオ</v>
      </c>
      <c r="AF37" s="26" t="s">
        <v>48</v>
      </c>
      <c r="AG37" s="65">
        <v>10</v>
      </c>
      <c r="AH37" s="90" t="str">
        <f t="shared" si="9"/>
        <v>六戸中</v>
      </c>
      <c r="AI37" s="17"/>
      <c r="AJ37" s="10"/>
      <c r="AM37" s="1"/>
      <c r="AN37" s="1"/>
    </row>
    <row r="38" spans="2:40" s="3" customFormat="1" ht="26.25" customHeight="1">
      <c r="B38" s="40" t="s">
        <v>11</v>
      </c>
      <c r="C38" s="41">
        <v>30</v>
      </c>
      <c r="D38" s="42" t="s">
        <v>2</v>
      </c>
      <c r="E38" s="178"/>
      <c r="F38" s="43"/>
      <c r="G38" s="83">
        <f t="shared" si="0"/>
      </c>
      <c r="H38" s="68" t="s">
        <v>48</v>
      </c>
      <c r="I38" s="65"/>
      <c r="J38" s="90">
        <f t="shared" si="1"/>
      </c>
      <c r="K38" s="17"/>
      <c r="L38" s="78"/>
      <c r="M38" s="97">
        <f t="shared" si="2"/>
      </c>
      <c r="N38" s="26" t="s">
        <v>48</v>
      </c>
      <c r="O38" s="65"/>
      <c r="P38" s="90">
        <f t="shared" si="3"/>
      </c>
      <c r="Q38" s="17"/>
      <c r="R38" s="65"/>
      <c r="S38" s="97">
        <f t="shared" si="4"/>
      </c>
      <c r="T38" s="26" t="s">
        <v>48</v>
      </c>
      <c r="U38" s="20"/>
      <c r="V38" s="90">
        <f t="shared" si="5"/>
      </c>
      <c r="W38" s="17"/>
      <c r="X38" s="65"/>
      <c r="Y38" s="97">
        <f t="shared" si="6"/>
      </c>
      <c r="Z38" s="26" t="s">
        <v>48</v>
      </c>
      <c r="AA38" s="65"/>
      <c r="AB38" s="90">
        <f t="shared" si="7"/>
      </c>
      <c r="AC38" s="17"/>
      <c r="AD38" s="65"/>
      <c r="AE38" s="97">
        <f t="shared" si="8"/>
      </c>
      <c r="AF38" s="26" t="s">
        <v>48</v>
      </c>
      <c r="AG38" s="65"/>
      <c r="AH38" s="90">
        <f t="shared" si="9"/>
      </c>
      <c r="AI38" s="17"/>
      <c r="AJ38" s="10"/>
      <c r="AM38" s="1"/>
      <c r="AN38" s="1"/>
    </row>
    <row r="39" spans="2:40" s="3" customFormat="1" ht="26.25" customHeight="1">
      <c r="B39" s="44" t="s">
        <v>10</v>
      </c>
      <c r="C39" s="45">
        <v>6</v>
      </c>
      <c r="D39" s="46" t="s">
        <v>7</v>
      </c>
      <c r="E39" s="175" t="s">
        <v>35</v>
      </c>
      <c r="F39" s="47">
        <v>1</v>
      </c>
      <c r="G39" s="84" t="str">
        <f t="shared" si="0"/>
        <v>百石中</v>
      </c>
      <c r="H39" s="66" t="s">
        <v>48</v>
      </c>
      <c r="I39" s="67">
        <v>4</v>
      </c>
      <c r="J39" s="91" t="str">
        <f t="shared" si="1"/>
        <v>三沢一中</v>
      </c>
      <c r="K39" s="11"/>
      <c r="L39" s="48">
        <v>3</v>
      </c>
      <c r="M39" s="98" t="str">
        <f t="shared" si="2"/>
        <v>ウインズ</v>
      </c>
      <c r="N39" s="25" t="s">
        <v>48</v>
      </c>
      <c r="O39" s="67">
        <v>5</v>
      </c>
      <c r="P39" s="91" t="str">
        <f t="shared" si="3"/>
        <v>白銀南中</v>
      </c>
      <c r="Q39" s="11"/>
      <c r="R39" s="67">
        <v>2</v>
      </c>
      <c r="S39" s="98" t="str">
        <f t="shared" si="4"/>
        <v>五戸中</v>
      </c>
      <c r="T39" s="25" t="s">
        <v>48</v>
      </c>
      <c r="U39" s="19">
        <v>6</v>
      </c>
      <c r="V39" s="91" t="str">
        <f t="shared" si="5"/>
        <v>野辺地中</v>
      </c>
      <c r="W39" s="11"/>
      <c r="X39" s="67">
        <v>7</v>
      </c>
      <c r="Y39" s="98" t="str">
        <f t="shared" si="6"/>
        <v>下長中</v>
      </c>
      <c r="Z39" s="25" t="s">
        <v>48</v>
      </c>
      <c r="AA39" s="67">
        <v>10</v>
      </c>
      <c r="AB39" s="91" t="str">
        <f t="shared" si="7"/>
        <v>六戸中</v>
      </c>
      <c r="AC39" s="11"/>
      <c r="AD39" s="67">
        <v>8</v>
      </c>
      <c r="AE39" s="98" t="str">
        <f t="shared" si="8"/>
        <v>市川中</v>
      </c>
      <c r="AF39" s="25" t="s">
        <v>48</v>
      </c>
      <c r="AG39" s="67">
        <v>9</v>
      </c>
      <c r="AH39" s="91" t="str">
        <f t="shared" si="9"/>
        <v>セライオ</v>
      </c>
      <c r="AI39" s="11"/>
      <c r="AJ39" s="10"/>
      <c r="AM39" s="1"/>
      <c r="AN39" s="1"/>
    </row>
    <row r="40" spans="2:40" s="3" customFormat="1" ht="26.25" customHeight="1">
      <c r="B40" s="44" t="s">
        <v>10</v>
      </c>
      <c r="C40" s="45">
        <v>7</v>
      </c>
      <c r="D40" s="46" t="s">
        <v>2</v>
      </c>
      <c r="E40" s="179"/>
      <c r="F40" s="47"/>
      <c r="G40" s="84">
        <f t="shared" si="0"/>
      </c>
      <c r="H40" s="66" t="s">
        <v>48</v>
      </c>
      <c r="I40" s="67"/>
      <c r="J40" s="91">
        <f t="shared" si="1"/>
      </c>
      <c r="K40" s="11"/>
      <c r="L40" s="48"/>
      <c r="M40" s="98">
        <f t="shared" si="2"/>
      </c>
      <c r="N40" s="25" t="s">
        <v>48</v>
      </c>
      <c r="O40" s="67"/>
      <c r="P40" s="91">
        <f t="shared" si="3"/>
      </c>
      <c r="Q40" s="11"/>
      <c r="R40" s="67"/>
      <c r="S40" s="98">
        <f t="shared" si="4"/>
      </c>
      <c r="T40" s="25" t="s">
        <v>48</v>
      </c>
      <c r="U40" s="19"/>
      <c r="V40" s="91">
        <f t="shared" si="5"/>
      </c>
      <c r="W40" s="11"/>
      <c r="X40" s="67"/>
      <c r="Y40" s="98">
        <f t="shared" si="6"/>
      </c>
      <c r="Z40" s="25" t="s">
        <v>48</v>
      </c>
      <c r="AA40" s="67"/>
      <c r="AB40" s="91">
        <f t="shared" si="7"/>
      </c>
      <c r="AC40" s="11"/>
      <c r="AD40" s="67"/>
      <c r="AE40" s="98">
        <f t="shared" si="8"/>
      </c>
      <c r="AF40" s="25" t="s">
        <v>48</v>
      </c>
      <c r="AG40" s="67"/>
      <c r="AH40" s="91">
        <f t="shared" si="9"/>
      </c>
      <c r="AI40" s="11"/>
      <c r="AJ40" s="10"/>
      <c r="AM40" s="1"/>
      <c r="AN40" s="1"/>
    </row>
    <row r="41" spans="2:40" s="3" customFormat="1" ht="26.25" customHeight="1">
      <c r="B41" s="40" t="s">
        <v>10</v>
      </c>
      <c r="C41" s="41">
        <v>8</v>
      </c>
      <c r="D41" s="42" t="s">
        <v>4</v>
      </c>
      <c r="E41" s="180" t="s">
        <v>36</v>
      </c>
      <c r="F41" s="43"/>
      <c r="G41" s="83">
        <f t="shared" si="0"/>
      </c>
      <c r="H41" s="68" t="s">
        <v>48</v>
      </c>
      <c r="I41" s="65"/>
      <c r="J41" s="90">
        <f t="shared" si="1"/>
      </c>
      <c r="K41" s="17"/>
      <c r="L41" s="78"/>
      <c r="M41" s="97">
        <f t="shared" si="2"/>
      </c>
      <c r="N41" s="26" t="s">
        <v>48</v>
      </c>
      <c r="O41" s="65"/>
      <c r="P41" s="90">
        <f t="shared" si="3"/>
      </c>
      <c r="Q41" s="17"/>
      <c r="R41" s="65"/>
      <c r="S41" s="97">
        <f t="shared" si="4"/>
      </c>
      <c r="T41" s="26" t="s">
        <v>48</v>
      </c>
      <c r="U41" s="20"/>
      <c r="V41" s="90">
        <f t="shared" si="5"/>
      </c>
      <c r="W41" s="17"/>
      <c r="X41" s="65"/>
      <c r="Y41" s="97">
        <f t="shared" si="6"/>
      </c>
      <c r="Z41" s="26" t="s">
        <v>48</v>
      </c>
      <c r="AA41" s="65"/>
      <c r="AB41" s="90">
        <f t="shared" si="7"/>
      </c>
      <c r="AC41" s="17"/>
      <c r="AD41" s="65"/>
      <c r="AE41" s="97">
        <f t="shared" si="8"/>
      </c>
      <c r="AF41" s="26" t="s">
        <v>48</v>
      </c>
      <c r="AG41" s="65"/>
      <c r="AH41" s="90">
        <f t="shared" si="9"/>
      </c>
      <c r="AI41" s="17"/>
      <c r="AJ41" s="10"/>
      <c r="AM41" s="1"/>
      <c r="AN41" s="1"/>
    </row>
    <row r="42" spans="2:40" s="3" customFormat="1" ht="26.25" customHeight="1">
      <c r="B42" s="40" t="s">
        <v>10</v>
      </c>
      <c r="C42" s="41">
        <v>13</v>
      </c>
      <c r="D42" s="42" t="s">
        <v>7</v>
      </c>
      <c r="E42" s="178"/>
      <c r="F42" s="43">
        <v>1</v>
      </c>
      <c r="G42" s="83" t="str">
        <f t="shared" si="0"/>
        <v>百石中</v>
      </c>
      <c r="H42" s="68" t="s">
        <v>48</v>
      </c>
      <c r="I42" s="65">
        <v>3</v>
      </c>
      <c r="J42" s="90" t="str">
        <f t="shared" si="1"/>
        <v>ウインズ</v>
      </c>
      <c r="K42" s="17"/>
      <c r="L42" s="78">
        <v>2</v>
      </c>
      <c r="M42" s="97" t="str">
        <f t="shared" si="2"/>
        <v>五戸中</v>
      </c>
      <c r="N42" s="26" t="s">
        <v>48</v>
      </c>
      <c r="O42" s="65">
        <v>4</v>
      </c>
      <c r="P42" s="90" t="str">
        <f t="shared" si="3"/>
        <v>三沢一中</v>
      </c>
      <c r="Q42" s="17"/>
      <c r="R42" s="65">
        <v>5</v>
      </c>
      <c r="S42" s="97" t="str">
        <f t="shared" si="4"/>
        <v>白銀南中</v>
      </c>
      <c r="T42" s="26" t="s">
        <v>48</v>
      </c>
      <c r="U42" s="20">
        <v>10</v>
      </c>
      <c r="V42" s="90" t="str">
        <f t="shared" si="5"/>
        <v>六戸中</v>
      </c>
      <c r="W42" s="17"/>
      <c r="X42" s="65">
        <v>6</v>
      </c>
      <c r="Y42" s="97" t="str">
        <f t="shared" si="6"/>
        <v>野辺地中</v>
      </c>
      <c r="Z42" s="26" t="s">
        <v>48</v>
      </c>
      <c r="AA42" s="65">
        <v>9</v>
      </c>
      <c r="AB42" s="90" t="str">
        <f t="shared" si="7"/>
        <v>セライオ</v>
      </c>
      <c r="AC42" s="17"/>
      <c r="AD42" s="65">
        <v>7</v>
      </c>
      <c r="AE42" s="97" t="str">
        <f t="shared" si="8"/>
        <v>下長中</v>
      </c>
      <c r="AF42" s="26" t="s">
        <v>48</v>
      </c>
      <c r="AG42" s="65">
        <v>8</v>
      </c>
      <c r="AH42" s="90" t="str">
        <f t="shared" si="9"/>
        <v>市川中</v>
      </c>
      <c r="AI42" s="17"/>
      <c r="AJ42" s="10"/>
      <c r="AM42" s="1"/>
      <c r="AN42" s="1"/>
    </row>
    <row r="43" spans="2:40" s="3" customFormat="1" ht="26.25" customHeight="1">
      <c r="B43" s="44" t="s">
        <v>10</v>
      </c>
      <c r="C43" s="45">
        <v>14</v>
      </c>
      <c r="D43" s="46" t="s">
        <v>2</v>
      </c>
      <c r="E43" s="48"/>
      <c r="F43" s="47"/>
      <c r="G43" s="87">
        <f t="shared" si="0"/>
      </c>
      <c r="H43" s="73" t="s">
        <v>48</v>
      </c>
      <c r="I43" s="74"/>
      <c r="J43" s="94">
        <f t="shared" si="1"/>
      </c>
      <c r="K43" s="12"/>
      <c r="L43" s="81"/>
      <c r="M43" s="101">
        <f t="shared" si="2"/>
      </c>
      <c r="N43" s="29" t="s">
        <v>48</v>
      </c>
      <c r="O43" s="74"/>
      <c r="P43" s="94">
        <f t="shared" si="3"/>
      </c>
      <c r="Q43" s="12"/>
      <c r="R43" s="74"/>
      <c r="S43" s="101">
        <f t="shared" si="4"/>
      </c>
      <c r="T43" s="29" t="s">
        <v>48</v>
      </c>
      <c r="U43" s="23"/>
      <c r="V43" s="94">
        <f t="shared" si="5"/>
      </c>
      <c r="W43" s="12"/>
      <c r="X43" s="74"/>
      <c r="Y43" s="101">
        <f t="shared" si="6"/>
      </c>
      <c r="Z43" s="29" t="s">
        <v>48</v>
      </c>
      <c r="AA43" s="74"/>
      <c r="AB43" s="94">
        <f t="shared" si="7"/>
      </c>
      <c r="AC43" s="12"/>
      <c r="AD43" s="74"/>
      <c r="AE43" s="101">
        <f t="shared" si="8"/>
      </c>
      <c r="AF43" s="29" t="s">
        <v>48</v>
      </c>
      <c r="AG43" s="74"/>
      <c r="AH43" s="94">
        <f t="shared" si="9"/>
      </c>
      <c r="AI43" s="11"/>
      <c r="AJ43" s="10"/>
      <c r="AM43" s="1"/>
      <c r="AN43" s="1"/>
    </row>
    <row r="44" spans="2:40" s="3" customFormat="1" ht="26.25" customHeight="1">
      <c r="B44" s="44" t="s">
        <v>10</v>
      </c>
      <c r="C44" s="45">
        <v>20</v>
      </c>
      <c r="D44" s="46" t="s">
        <v>7</v>
      </c>
      <c r="E44" s="175" t="s">
        <v>37</v>
      </c>
      <c r="F44" s="47">
        <v>1</v>
      </c>
      <c r="G44" s="84" t="str">
        <f t="shared" si="0"/>
        <v>百石中</v>
      </c>
      <c r="H44" s="66" t="s">
        <v>48</v>
      </c>
      <c r="I44" s="67">
        <v>2</v>
      </c>
      <c r="J44" s="91" t="str">
        <f t="shared" si="1"/>
        <v>五戸中</v>
      </c>
      <c r="K44" s="11"/>
      <c r="L44" s="48">
        <v>3</v>
      </c>
      <c r="M44" s="98" t="str">
        <f t="shared" si="2"/>
        <v>ウインズ</v>
      </c>
      <c r="N44" s="25" t="s">
        <v>48</v>
      </c>
      <c r="O44" s="67">
        <v>10</v>
      </c>
      <c r="P44" s="91" t="str">
        <f t="shared" si="3"/>
        <v>六戸中</v>
      </c>
      <c r="Q44" s="11"/>
      <c r="R44" s="67">
        <v>4</v>
      </c>
      <c r="S44" s="98" t="str">
        <f t="shared" si="4"/>
        <v>三沢一中</v>
      </c>
      <c r="T44" s="25" t="s">
        <v>48</v>
      </c>
      <c r="U44" s="19">
        <v>9</v>
      </c>
      <c r="V44" s="91" t="str">
        <f t="shared" si="5"/>
        <v>セライオ</v>
      </c>
      <c r="W44" s="11"/>
      <c r="X44" s="67">
        <v>5</v>
      </c>
      <c r="Y44" s="98" t="str">
        <f t="shared" si="6"/>
        <v>白銀南中</v>
      </c>
      <c r="Z44" s="25" t="s">
        <v>48</v>
      </c>
      <c r="AA44" s="67">
        <v>8</v>
      </c>
      <c r="AB44" s="91" t="str">
        <f t="shared" si="7"/>
        <v>市川中</v>
      </c>
      <c r="AC44" s="11"/>
      <c r="AD44" s="67">
        <v>6</v>
      </c>
      <c r="AE44" s="98" t="str">
        <f t="shared" si="8"/>
        <v>野辺地中</v>
      </c>
      <c r="AF44" s="25" t="s">
        <v>48</v>
      </c>
      <c r="AG44" s="67">
        <v>7</v>
      </c>
      <c r="AH44" s="91" t="str">
        <f t="shared" si="9"/>
        <v>下長中</v>
      </c>
      <c r="AI44" s="11"/>
      <c r="AJ44" s="10"/>
      <c r="AM44" s="1"/>
      <c r="AN44" s="1"/>
    </row>
    <row r="45" spans="2:40" s="3" customFormat="1" ht="26.25" customHeight="1" thickBot="1">
      <c r="B45" s="60" t="s">
        <v>10</v>
      </c>
      <c r="C45" s="61">
        <v>21</v>
      </c>
      <c r="D45" s="33" t="s">
        <v>2</v>
      </c>
      <c r="E45" s="176"/>
      <c r="F45" s="35"/>
      <c r="G45" s="88">
        <f t="shared" si="0"/>
      </c>
      <c r="H45" s="75" t="s">
        <v>48</v>
      </c>
      <c r="I45" s="76"/>
      <c r="J45" s="95">
        <f t="shared" si="1"/>
      </c>
      <c r="K45" s="13"/>
      <c r="L45" s="34"/>
      <c r="M45" s="102">
        <f t="shared" si="2"/>
      </c>
      <c r="N45" s="15" t="s">
        <v>48</v>
      </c>
      <c r="O45" s="76"/>
      <c r="P45" s="95">
        <f t="shared" si="3"/>
      </c>
      <c r="Q45" s="13"/>
      <c r="R45" s="76"/>
      <c r="S45" s="102">
        <f t="shared" si="4"/>
      </c>
      <c r="T45" s="15" t="s">
        <v>48</v>
      </c>
      <c r="U45" s="14"/>
      <c r="V45" s="95">
        <f t="shared" si="5"/>
      </c>
      <c r="W45" s="13"/>
      <c r="X45" s="76"/>
      <c r="Y45" s="102">
        <f t="shared" si="6"/>
      </c>
      <c r="Z45" s="15" t="s">
        <v>48</v>
      </c>
      <c r="AA45" s="76"/>
      <c r="AB45" s="95">
        <f t="shared" si="7"/>
      </c>
      <c r="AC45" s="13"/>
      <c r="AD45" s="76"/>
      <c r="AE45" s="102">
        <f t="shared" si="8"/>
      </c>
      <c r="AF45" s="15" t="s">
        <v>48</v>
      </c>
      <c r="AG45" s="76"/>
      <c r="AH45" s="95">
        <f t="shared" si="9"/>
      </c>
      <c r="AI45" s="13"/>
      <c r="AJ45" s="10"/>
      <c r="AM45" s="1"/>
      <c r="AN45" s="1"/>
    </row>
    <row r="46" spans="2:40" s="3" customFormat="1" ht="5.25" customHeight="1">
      <c r="B46" s="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M46" s="1"/>
      <c r="AN46" s="1"/>
    </row>
    <row r="47" spans="2:35" ht="37.5" customHeight="1">
      <c r="B47" s="186" t="s">
        <v>52</v>
      </c>
      <c r="C47" s="186"/>
      <c r="D47" s="186"/>
      <c r="E47" s="186"/>
      <c r="F47" s="186"/>
      <c r="G47" s="186"/>
      <c r="H47" s="186"/>
      <c r="I47" s="186"/>
      <c r="J47" s="186"/>
      <c r="K47" s="186"/>
      <c r="AH47" s="187" t="s">
        <v>51</v>
      </c>
      <c r="AI47" s="187"/>
    </row>
    <row r="48" spans="2:35" ht="8.25" customHeight="1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AH48" s="103"/>
      <c r="AI48" s="103"/>
    </row>
    <row r="49" spans="2:36" ht="26.25" customHeight="1" thickBot="1">
      <c r="B49" s="31" t="s">
        <v>15</v>
      </c>
      <c r="C49" s="32" t="s">
        <v>16</v>
      </c>
      <c r="D49" s="33" t="s">
        <v>0</v>
      </c>
      <c r="E49" s="34"/>
      <c r="F49" s="35" t="s">
        <v>18</v>
      </c>
      <c r="G49" s="171" t="s">
        <v>50</v>
      </c>
      <c r="H49" s="172"/>
      <c r="I49" s="172"/>
      <c r="J49" s="173"/>
      <c r="K49" s="6" t="s">
        <v>17</v>
      </c>
      <c r="L49" s="5" t="s">
        <v>18</v>
      </c>
      <c r="M49" s="171" t="s">
        <v>50</v>
      </c>
      <c r="N49" s="172"/>
      <c r="O49" s="172"/>
      <c r="P49" s="173"/>
      <c r="Q49" s="6" t="s">
        <v>17</v>
      </c>
      <c r="R49" s="7" t="s">
        <v>18</v>
      </c>
      <c r="S49" s="171" t="s">
        <v>50</v>
      </c>
      <c r="T49" s="172"/>
      <c r="U49" s="172"/>
      <c r="V49" s="173"/>
      <c r="W49" s="6" t="s">
        <v>17</v>
      </c>
      <c r="X49" s="5" t="s">
        <v>18</v>
      </c>
      <c r="Y49" s="171" t="s">
        <v>50</v>
      </c>
      <c r="Z49" s="172"/>
      <c r="AA49" s="172"/>
      <c r="AB49" s="173"/>
      <c r="AC49" s="6" t="s">
        <v>17</v>
      </c>
      <c r="AD49" s="5" t="s">
        <v>18</v>
      </c>
      <c r="AE49" s="171" t="s">
        <v>50</v>
      </c>
      <c r="AF49" s="172"/>
      <c r="AG49" s="172"/>
      <c r="AH49" s="173"/>
      <c r="AI49" s="6" t="s">
        <v>17</v>
      </c>
      <c r="AJ49" s="8"/>
    </row>
    <row r="50" spans="2:40" ht="26.25" customHeight="1">
      <c r="B50" s="36" t="s">
        <v>1</v>
      </c>
      <c r="C50" s="37">
        <v>14</v>
      </c>
      <c r="D50" s="38" t="s">
        <v>7</v>
      </c>
      <c r="E50" s="177" t="s">
        <v>20</v>
      </c>
      <c r="F50" s="39">
        <v>1</v>
      </c>
      <c r="G50" s="82" t="str">
        <f>IF(ISNA(VLOOKUP(F50,$AM$50:$AN$59,2,FALSE)),"",VLOOKUP(F50,$AM$50:$AN$59,2,FALSE))</f>
        <v>木ノ下中</v>
      </c>
      <c r="H50" s="62" t="s">
        <v>49</v>
      </c>
      <c r="I50" s="63">
        <v>10</v>
      </c>
      <c r="J50" s="89">
        <f>IF(ISNA(VLOOKUP(I50,$AM$50:$AN$59,2,FALSE)),"",VLOOKUP(I50,$AM$50:$AN$59,2,FALSE))</f>
        <v>0</v>
      </c>
      <c r="K50" s="16"/>
      <c r="L50" s="105">
        <v>2</v>
      </c>
      <c r="M50" s="96" t="str">
        <f>IF(ISNA(VLOOKUP(L50,$AM$50:$AN$59,2,FALSE)),"",VLOOKUP(L50,$AM$50:$AN$59,2,FALSE))</f>
        <v>野辺地中</v>
      </c>
      <c r="N50" s="30" t="s">
        <v>48</v>
      </c>
      <c r="O50" s="63">
        <v>9</v>
      </c>
      <c r="P50" s="89" t="str">
        <f>IF(ISNA(VLOOKUP(O50,$AM$50:$AN$59,2,FALSE)),"",VLOOKUP(O50,$AM$50:$AN$59,2,FALSE))</f>
        <v>ウインズ</v>
      </c>
      <c r="Q50" s="16"/>
      <c r="R50" s="63">
        <v>3</v>
      </c>
      <c r="S50" s="96" t="str">
        <f>IF(ISNA(VLOOKUP(R50,$AM$50:$AN$59,2,FALSE)),"",VLOOKUP(R50,$AM$50:$AN$59,2,FALSE))</f>
        <v>下長中</v>
      </c>
      <c r="T50" s="30" t="s">
        <v>48</v>
      </c>
      <c r="U50" s="24">
        <v>8</v>
      </c>
      <c r="V50" s="89" t="str">
        <f>IF(ISNA(VLOOKUP(U50,$AM$50:$AN$59,2,FALSE)),"",VLOOKUP(U50,$AM$50:$AN$59,2,FALSE))</f>
        <v>中郷中</v>
      </c>
      <c r="W50" s="16"/>
      <c r="X50" s="63">
        <v>4</v>
      </c>
      <c r="Y50" s="96" t="str">
        <f>IF(ISNA(VLOOKUP(X50,$AM$50:$AN$59,2,FALSE)),"",VLOOKUP(X50,$AM$50:$AN$59,2,FALSE))</f>
        <v>八戸東中</v>
      </c>
      <c r="Z50" s="30" t="s">
        <v>48</v>
      </c>
      <c r="AA50" s="63">
        <v>7</v>
      </c>
      <c r="AB50" s="89" t="str">
        <f>IF(ISNA(VLOOKUP(AA50,$AM$50:$AN$59,2,FALSE)),"",VLOOKUP(AA50,$AM$50:$AN$59,2,FALSE))</f>
        <v>弘前四中</v>
      </c>
      <c r="AC50" s="16"/>
      <c r="AD50" s="63">
        <v>5</v>
      </c>
      <c r="AE50" s="96" t="str">
        <f>IF(ISNA(VLOOKUP(AD50,$AM$50:$AN$59,2,FALSE)),"",VLOOKUP(AD50,$AM$50:$AN$59,2,FALSE))</f>
        <v>五戸中</v>
      </c>
      <c r="AF50" s="30" t="s">
        <v>48</v>
      </c>
      <c r="AG50" s="63">
        <v>6</v>
      </c>
      <c r="AH50" s="89" t="str">
        <f>IF(ISNA(VLOOKUP(AG50,$AM$50:$AN$59,2,FALSE)),"",VLOOKUP(AG50,$AM$50:$AN$59,2,FALSE))</f>
        <v>中沢中</v>
      </c>
      <c r="AI50" s="16"/>
      <c r="AJ50" s="10"/>
      <c r="AM50" s="1">
        <v>1</v>
      </c>
      <c r="AN50" s="1" t="s">
        <v>55</v>
      </c>
    </row>
    <row r="51" spans="2:40" ht="26.25" customHeight="1">
      <c r="B51" s="40" t="s">
        <v>1</v>
      </c>
      <c r="C51" s="41">
        <v>15</v>
      </c>
      <c r="D51" s="42" t="s">
        <v>2</v>
      </c>
      <c r="E51" s="178"/>
      <c r="F51" s="43"/>
      <c r="G51" s="83">
        <f aca="true" t="shared" si="10" ref="G51:G91">IF(ISNA(VLOOKUP(F51,$AM$50:$AN$59,2,FALSE)),"",VLOOKUP(F51,$AM$50:$AN$59,2,FALSE))</f>
      </c>
      <c r="H51" s="64" t="s">
        <v>49</v>
      </c>
      <c r="I51" s="65"/>
      <c r="J51" s="90">
        <f aca="true" t="shared" si="11" ref="J51:J91">IF(ISNA(VLOOKUP(I51,$AM$50:$AN$59,2,FALSE)),"",VLOOKUP(I51,$AM$50:$AN$59,2,FALSE))</f>
      </c>
      <c r="K51" s="17"/>
      <c r="L51" s="78"/>
      <c r="M51" s="97">
        <f aca="true" t="shared" si="12" ref="M51:M91">IF(ISNA(VLOOKUP(L51,$AM$50:$AN$59,2,FALSE)),"",VLOOKUP(L51,$AM$50:$AN$59,2,FALSE))</f>
      </c>
      <c r="N51" s="26" t="s">
        <v>48</v>
      </c>
      <c r="O51" s="65"/>
      <c r="P51" s="90">
        <f aca="true" t="shared" si="13" ref="P51:P91">IF(ISNA(VLOOKUP(O51,$AM$50:$AN$59,2,FALSE)),"",VLOOKUP(O51,$AM$50:$AN$59,2,FALSE))</f>
      </c>
      <c r="Q51" s="17"/>
      <c r="R51" s="65"/>
      <c r="S51" s="97">
        <f aca="true" t="shared" si="14" ref="S51:S91">IF(ISNA(VLOOKUP(R51,$AM$50:$AN$59,2,FALSE)),"",VLOOKUP(R51,$AM$50:$AN$59,2,FALSE))</f>
      </c>
      <c r="T51" s="26" t="s">
        <v>48</v>
      </c>
      <c r="U51" s="20"/>
      <c r="V51" s="90">
        <f aca="true" t="shared" si="15" ref="V51:V91">IF(ISNA(VLOOKUP(U51,$AM$50:$AN$59,2,FALSE)),"",VLOOKUP(U51,$AM$50:$AN$59,2,FALSE))</f>
      </c>
      <c r="W51" s="17"/>
      <c r="X51" s="65"/>
      <c r="Y51" s="97">
        <f aca="true" t="shared" si="16" ref="Y51:Y91">IF(ISNA(VLOOKUP(X51,$AM$50:$AN$59,2,FALSE)),"",VLOOKUP(X51,$AM$50:$AN$59,2,FALSE))</f>
      </c>
      <c r="Z51" s="26" t="s">
        <v>48</v>
      </c>
      <c r="AA51" s="65"/>
      <c r="AB51" s="90">
        <f aca="true" t="shared" si="17" ref="AB51:AB91">IF(ISNA(VLOOKUP(AA51,$AM$50:$AN$59,2,FALSE)),"",VLOOKUP(AA51,$AM$50:$AN$59,2,FALSE))</f>
      </c>
      <c r="AC51" s="17"/>
      <c r="AD51" s="65"/>
      <c r="AE51" s="97">
        <f aca="true" t="shared" si="18" ref="AE51:AE91">IF(ISNA(VLOOKUP(AD51,$AM$50:$AN$59,2,FALSE)),"",VLOOKUP(AD51,$AM$50:$AN$59,2,FALSE))</f>
      </c>
      <c r="AF51" s="26" t="s">
        <v>48</v>
      </c>
      <c r="AG51" s="65"/>
      <c r="AH51" s="90">
        <f aca="true" t="shared" si="19" ref="AH51:AH91">IF(ISNA(VLOOKUP(AG51,$AM$50:$AN$59,2,FALSE)),"",VLOOKUP(AG51,$AM$50:$AN$59,2,FALSE))</f>
      </c>
      <c r="AI51" s="17"/>
      <c r="AJ51" s="10"/>
      <c r="AM51" s="1">
        <v>2</v>
      </c>
      <c r="AN51" s="1" t="s">
        <v>56</v>
      </c>
    </row>
    <row r="52" spans="2:40" ht="26.25" customHeight="1">
      <c r="B52" s="44" t="s">
        <v>1</v>
      </c>
      <c r="C52" s="45">
        <v>28</v>
      </c>
      <c r="D52" s="46" t="s">
        <v>7</v>
      </c>
      <c r="E52" s="175" t="s">
        <v>21</v>
      </c>
      <c r="F52" s="47">
        <v>1</v>
      </c>
      <c r="G52" s="84" t="str">
        <f t="shared" si="10"/>
        <v>木ノ下中</v>
      </c>
      <c r="H52" s="66" t="s">
        <v>48</v>
      </c>
      <c r="I52" s="67">
        <v>9</v>
      </c>
      <c r="J52" s="91" t="str">
        <f t="shared" si="11"/>
        <v>ウインズ</v>
      </c>
      <c r="K52" s="11"/>
      <c r="L52" s="48">
        <v>8</v>
      </c>
      <c r="M52" s="98" t="str">
        <f t="shared" si="12"/>
        <v>中郷中</v>
      </c>
      <c r="N52" s="25" t="s">
        <v>48</v>
      </c>
      <c r="O52" s="67">
        <v>10</v>
      </c>
      <c r="P52" s="91">
        <f t="shared" si="13"/>
        <v>0</v>
      </c>
      <c r="Q52" s="11"/>
      <c r="R52" s="67">
        <v>2</v>
      </c>
      <c r="S52" s="98" t="str">
        <f t="shared" si="14"/>
        <v>野辺地中</v>
      </c>
      <c r="T52" s="25" t="s">
        <v>48</v>
      </c>
      <c r="U52" s="19">
        <v>7</v>
      </c>
      <c r="V52" s="91" t="str">
        <f t="shared" si="15"/>
        <v>弘前四中</v>
      </c>
      <c r="W52" s="11"/>
      <c r="X52" s="67">
        <v>3</v>
      </c>
      <c r="Y52" s="98" t="str">
        <f t="shared" si="16"/>
        <v>下長中</v>
      </c>
      <c r="Z52" s="25" t="s">
        <v>48</v>
      </c>
      <c r="AA52" s="67">
        <v>6</v>
      </c>
      <c r="AB52" s="91" t="str">
        <f t="shared" si="17"/>
        <v>中沢中</v>
      </c>
      <c r="AC52" s="11"/>
      <c r="AD52" s="67">
        <v>4</v>
      </c>
      <c r="AE52" s="98" t="str">
        <f t="shared" si="18"/>
        <v>八戸東中</v>
      </c>
      <c r="AF52" s="25" t="s">
        <v>48</v>
      </c>
      <c r="AG52" s="67">
        <v>5</v>
      </c>
      <c r="AH52" s="91" t="str">
        <f t="shared" si="19"/>
        <v>五戸中</v>
      </c>
      <c r="AI52" s="11"/>
      <c r="AJ52" s="10"/>
      <c r="AM52" s="1">
        <v>3</v>
      </c>
      <c r="AN52" s="1" t="s">
        <v>57</v>
      </c>
    </row>
    <row r="53" spans="2:40" ht="26.25" customHeight="1">
      <c r="B53" s="44" t="s">
        <v>1</v>
      </c>
      <c r="C53" s="45">
        <v>29</v>
      </c>
      <c r="D53" s="46" t="s">
        <v>2</v>
      </c>
      <c r="E53" s="179"/>
      <c r="F53" s="47"/>
      <c r="G53" s="84">
        <f t="shared" si="10"/>
      </c>
      <c r="H53" s="66" t="s">
        <v>48</v>
      </c>
      <c r="I53" s="67"/>
      <c r="J53" s="91">
        <f t="shared" si="11"/>
      </c>
      <c r="K53" s="11"/>
      <c r="L53" s="48"/>
      <c r="M53" s="98">
        <f t="shared" si="12"/>
      </c>
      <c r="N53" s="25" t="s">
        <v>48</v>
      </c>
      <c r="O53" s="67"/>
      <c r="P53" s="91">
        <f t="shared" si="13"/>
      </c>
      <c r="Q53" s="11"/>
      <c r="R53" s="67"/>
      <c r="S53" s="98">
        <f t="shared" si="14"/>
      </c>
      <c r="T53" s="25" t="s">
        <v>48</v>
      </c>
      <c r="U53" s="19"/>
      <c r="V53" s="91">
        <f t="shared" si="15"/>
      </c>
      <c r="W53" s="11"/>
      <c r="X53" s="67"/>
      <c r="Y53" s="98">
        <f t="shared" si="16"/>
      </c>
      <c r="Z53" s="25" t="s">
        <v>48</v>
      </c>
      <c r="AA53" s="67"/>
      <c r="AB53" s="91">
        <f t="shared" si="17"/>
      </c>
      <c r="AC53" s="11"/>
      <c r="AD53" s="67"/>
      <c r="AE53" s="98">
        <f t="shared" si="18"/>
      </c>
      <c r="AF53" s="25" t="s">
        <v>48</v>
      </c>
      <c r="AG53" s="67"/>
      <c r="AH53" s="91">
        <f t="shared" si="19"/>
      </c>
      <c r="AI53" s="11"/>
      <c r="AJ53" s="10"/>
      <c r="AM53" s="1">
        <v>4</v>
      </c>
      <c r="AN53" s="1" t="s">
        <v>58</v>
      </c>
    </row>
    <row r="54" spans="2:40" ht="26.25" customHeight="1">
      <c r="B54" s="44" t="s">
        <v>1</v>
      </c>
      <c r="C54" s="45">
        <v>30</v>
      </c>
      <c r="D54" s="46" t="s">
        <v>4</v>
      </c>
      <c r="E54" s="48"/>
      <c r="F54" s="47"/>
      <c r="G54" s="84">
        <f t="shared" si="10"/>
      </c>
      <c r="H54" s="66" t="s">
        <v>48</v>
      </c>
      <c r="I54" s="67"/>
      <c r="J54" s="91">
        <f t="shared" si="11"/>
      </c>
      <c r="K54" s="11"/>
      <c r="L54" s="48"/>
      <c r="M54" s="98">
        <f t="shared" si="12"/>
      </c>
      <c r="N54" s="25" t="s">
        <v>48</v>
      </c>
      <c r="O54" s="67"/>
      <c r="P54" s="91">
        <f t="shared" si="13"/>
      </c>
      <c r="Q54" s="11"/>
      <c r="R54" s="67"/>
      <c r="S54" s="98">
        <f t="shared" si="14"/>
      </c>
      <c r="T54" s="25" t="s">
        <v>48</v>
      </c>
      <c r="U54" s="19"/>
      <c r="V54" s="91">
        <f t="shared" si="15"/>
      </c>
      <c r="W54" s="11"/>
      <c r="X54" s="67"/>
      <c r="Y54" s="98">
        <f t="shared" si="16"/>
      </c>
      <c r="Z54" s="25" t="s">
        <v>48</v>
      </c>
      <c r="AA54" s="67"/>
      <c r="AB54" s="91">
        <f t="shared" si="17"/>
      </c>
      <c r="AC54" s="11"/>
      <c r="AD54" s="67"/>
      <c r="AE54" s="98">
        <f t="shared" si="18"/>
      </c>
      <c r="AF54" s="25" t="s">
        <v>48</v>
      </c>
      <c r="AG54" s="67"/>
      <c r="AH54" s="91">
        <f t="shared" si="19"/>
      </c>
      <c r="AI54" s="11"/>
      <c r="AJ54" s="10"/>
      <c r="AM54" s="1">
        <v>5</v>
      </c>
      <c r="AN54" s="1" t="s">
        <v>59</v>
      </c>
    </row>
    <row r="55" spans="2:40" ht="26.25" customHeight="1">
      <c r="B55" s="49" t="s">
        <v>13</v>
      </c>
      <c r="C55" s="41">
        <v>3</v>
      </c>
      <c r="D55" s="42" t="s">
        <v>5</v>
      </c>
      <c r="E55" s="180" t="s">
        <v>22</v>
      </c>
      <c r="F55" s="43">
        <v>1</v>
      </c>
      <c r="G55" s="83" t="str">
        <f t="shared" si="10"/>
        <v>木ノ下中</v>
      </c>
      <c r="H55" s="68" t="s">
        <v>48</v>
      </c>
      <c r="I55" s="65">
        <v>8</v>
      </c>
      <c r="J55" s="90" t="str">
        <f t="shared" si="11"/>
        <v>中郷中</v>
      </c>
      <c r="K55" s="17"/>
      <c r="L55" s="78">
        <v>7</v>
      </c>
      <c r="M55" s="97" t="str">
        <f t="shared" si="12"/>
        <v>弘前四中</v>
      </c>
      <c r="N55" s="26" t="s">
        <v>48</v>
      </c>
      <c r="O55" s="65">
        <v>9</v>
      </c>
      <c r="P55" s="90" t="str">
        <f t="shared" si="13"/>
        <v>ウインズ</v>
      </c>
      <c r="Q55" s="17"/>
      <c r="R55" s="65">
        <v>6</v>
      </c>
      <c r="S55" s="97" t="str">
        <f t="shared" si="14"/>
        <v>中沢中</v>
      </c>
      <c r="T55" s="26" t="s">
        <v>48</v>
      </c>
      <c r="U55" s="20">
        <v>10</v>
      </c>
      <c r="V55" s="90">
        <f t="shared" si="15"/>
        <v>0</v>
      </c>
      <c r="W55" s="17"/>
      <c r="X55" s="65">
        <v>2</v>
      </c>
      <c r="Y55" s="97" t="str">
        <f t="shared" si="16"/>
        <v>野辺地中</v>
      </c>
      <c r="Z55" s="26" t="s">
        <v>48</v>
      </c>
      <c r="AA55" s="65">
        <v>5</v>
      </c>
      <c r="AB55" s="90" t="str">
        <f t="shared" si="17"/>
        <v>五戸中</v>
      </c>
      <c r="AC55" s="17"/>
      <c r="AD55" s="65">
        <v>3</v>
      </c>
      <c r="AE55" s="97" t="str">
        <f t="shared" si="18"/>
        <v>下長中</v>
      </c>
      <c r="AF55" s="26" t="s">
        <v>48</v>
      </c>
      <c r="AG55" s="65">
        <v>4</v>
      </c>
      <c r="AH55" s="90" t="str">
        <f t="shared" si="19"/>
        <v>八戸東中</v>
      </c>
      <c r="AI55" s="17"/>
      <c r="AJ55" s="10"/>
      <c r="AM55" s="1">
        <v>6</v>
      </c>
      <c r="AN55" s="1" t="s">
        <v>60</v>
      </c>
    </row>
    <row r="56" spans="2:40" ht="26.25" customHeight="1">
      <c r="B56" s="49" t="s">
        <v>13</v>
      </c>
      <c r="C56" s="41">
        <v>4</v>
      </c>
      <c r="D56" s="42" t="s">
        <v>6</v>
      </c>
      <c r="E56" s="178"/>
      <c r="F56" s="43"/>
      <c r="G56" s="83">
        <f t="shared" si="10"/>
      </c>
      <c r="H56" s="68" t="s">
        <v>48</v>
      </c>
      <c r="I56" s="65"/>
      <c r="J56" s="90">
        <f t="shared" si="11"/>
      </c>
      <c r="K56" s="17"/>
      <c r="L56" s="78"/>
      <c r="M56" s="97">
        <f t="shared" si="12"/>
      </c>
      <c r="N56" s="26" t="s">
        <v>48</v>
      </c>
      <c r="O56" s="65"/>
      <c r="P56" s="90">
        <f t="shared" si="13"/>
      </c>
      <c r="Q56" s="17"/>
      <c r="R56" s="65"/>
      <c r="S56" s="97">
        <f t="shared" si="14"/>
      </c>
      <c r="T56" s="26" t="s">
        <v>48</v>
      </c>
      <c r="U56" s="20"/>
      <c r="V56" s="90">
        <f t="shared" si="15"/>
      </c>
      <c r="W56" s="17"/>
      <c r="X56" s="65"/>
      <c r="Y56" s="97">
        <f t="shared" si="16"/>
      </c>
      <c r="Z56" s="26" t="s">
        <v>48</v>
      </c>
      <c r="AA56" s="65"/>
      <c r="AB56" s="90">
        <f t="shared" si="17"/>
      </c>
      <c r="AC56" s="17"/>
      <c r="AD56" s="65"/>
      <c r="AE56" s="97">
        <f t="shared" si="18"/>
      </c>
      <c r="AF56" s="26" t="s">
        <v>48</v>
      </c>
      <c r="AG56" s="65"/>
      <c r="AH56" s="90">
        <f t="shared" si="19"/>
      </c>
      <c r="AI56" s="17"/>
      <c r="AJ56" s="10"/>
      <c r="AM56" s="1">
        <v>7</v>
      </c>
      <c r="AN56" s="1" t="s">
        <v>61</v>
      </c>
    </row>
    <row r="57" spans="2:40" ht="26.25" customHeight="1">
      <c r="B57" s="50" t="s">
        <v>13</v>
      </c>
      <c r="C57" s="45">
        <v>5</v>
      </c>
      <c r="D57" s="46" t="s">
        <v>7</v>
      </c>
      <c r="E57" s="175" t="s">
        <v>23</v>
      </c>
      <c r="F57" s="47">
        <v>1</v>
      </c>
      <c r="G57" s="84" t="str">
        <f t="shared" si="10"/>
        <v>木ノ下中</v>
      </c>
      <c r="H57" s="66" t="s">
        <v>48</v>
      </c>
      <c r="I57" s="67">
        <v>7</v>
      </c>
      <c r="J57" s="91" t="str">
        <f t="shared" si="11"/>
        <v>弘前四中</v>
      </c>
      <c r="K57" s="11"/>
      <c r="L57" s="48">
        <v>6</v>
      </c>
      <c r="M57" s="98" t="str">
        <f t="shared" si="12"/>
        <v>中沢中</v>
      </c>
      <c r="N57" s="25" t="s">
        <v>48</v>
      </c>
      <c r="O57" s="67">
        <v>8</v>
      </c>
      <c r="P57" s="91" t="str">
        <f t="shared" si="13"/>
        <v>中郷中</v>
      </c>
      <c r="Q57" s="11"/>
      <c r="R57" s="67">
        <v>5</v>
      </c>
      <c r="S57" s="98" t="str">
        <f t="shared" si="14"/>
        <v>五戸中</v>
      </c>
      <c r="T57" s="25" t="s">
        <v>48</v>
      </c>
      <c r="U57" s="19">
        <v>9</v>
      </c>
      <c r="V57" s="91" t="str">
        <f t="shared" si="15"/>
        <v>ウインズ</v>
      </c>
      <c r="W57" s="11"/>
      <c r="X57" s="67">
        <v>4</v>
      </c>
      <c r="Y57" s="98" t="str">
        <f t="shared" si="16"/>
        <v>八戸東中</v>
      </c>
      <c r="Z57" s="25" t="s">
        <v>48</v>
      </c>
      <c r="AA57" s="67">
        <v>10</v>
      </c>
      <c r="AB57" s="91">
        <f t="shared" si="17"/>
        <v>0</v>
      </c>
      <c r="AC57" s="11"/>
      <c r="AD57" s="67">
        <v>2</v>
      </c>
      <c r="AE57" s="98" t="str">
        <f t="shared" si="18"/>
        <v>野辺地中</v>
      </c>
      <c r="AF57" s="25" t="s">
        <v>48</v>
      </c>
      <c r="AG57" s="67">
        <v>3</v>
      </c>
      <c r="AH57" s="91" t="str">
        <f t="shared" si="19"/>
        <v>下長中</v>
      </c>
      <c r="AI57" s="11"/>
      <c r="AJ57" s="10"/>
      <c r="AM57" s="1">
        <v>8</v>
      </c>
      <c r="AN57" s="1" t="s">
        <v>62</v>
      </c>
    </row>
    <row r="58" spans="2:40" ht="26.25" customHeight="1">
      <c r="B58" s="50" t="s">
        <v>13</v>
      </c>
      <c r="C58" s="45">
        <v>6</v>
      </c>
      <c r="D58" s="46" t="s">
        <v>2</v>
      </c>
      <c r="E58" s="179"/>
      <c r="F58" s="47"/>
      <c r="G58" s="84">
        <f t="shared" si="10"/>
      </c>
      <c r="H58" s="66" t="s">
        <v>48</v>
      </c>
      <c r="I58" s="67"/>
      <c r="J58" s="91">
        <f t="shared" si="11"/>
      </c>
      <c r="K58" s="11"/>
      <c r="L58" s="48"/>
      <c r="M58" s="98">
        <f t="shared" si="12"/>
      </c>
      <c r="N58" s="25" t="s">
        <v>48</v>
      </c>
      <c r="O58" s="67"/>
      <c r="P58" s="91">
        <f t="shared" si="13"/>
      </c>
      <c r="Q58" s="11"/>
      <c r="R58" s="67"/>
      <c r="S58" s="98">
        <f t="shared" si="14"/>
      </c>
      <c r="T58" s="25" t="s">
        <v>48</v>
      </c>
      <c r="U58" s="19"/>
      <c r="V58" s="91">
        <f t="shared" si="15"/>
      </c>
      <c r="W58" s="11"/>
      <c r="X58" s="67"/>
      <c r="Y58" s="98">
        <f t="shared" si="16"/>
      </c>
      <c r="Z58" s="25" t="s">
        <v>48</v>
      </c>
      <c r="AA58" s="67"/>
      <c r="AB58" s="91">
        <f t="shared" si="17"/>
      </c>
      <c r="AC58" s="11"/>
      <c r="AD58" s="67"/>
      <c r="AE58" s="98">
        <f t="shared" si="18"/>
      </c>
      <c r="AF58" s="25" t="s">
        <v>48</v>
      </c>
      <c r="AG58" s="67"/>
      <c r="AH58" s="91">
        <f t="shared" si="19"/>
      </c>
      <c r="AI58" s="11"/>
      <c r="AJ58" s="10"/>
      <c r="AM58" s="1">
        <v>9</v>
      </c>
      <c r="AN58" s="1" t="s">
        <v>63</v>
      </c>
    </row>
    <row r="59" spans="2:39" ht="26.25" customHeight="1">
      <c r="B59" s="49" t="s">
        <v>13</v>
      </c>
      <c r="C59" s="41">
        <v>12</v>
      </c>
      <c r="D59" s="42" t="s">
        <v>7</v>
      </c>
      <c r="E59" s="180" t="s">
        <v>24</v>
      </c>
      <c r="F59" s="43">
        <v>1</v>
      </c>
      <c r="G59" s="83" t="str">
        <f t="shared" si="10"/>
        <v>木ノ下中</v>
      </c>
      <c r="H59" s="68" t="s">
        <v>48</v>
      </c>
      <c r="I59" s="65">
        <v>6</v>
      </c>
      <c r="J59" s="90" t="str">
        <f t="shared" si="11"/>
        <v>中沢中</v>
      </c>
      <c r="K59" s="17"/>
      <c r="L59" s="78">
        <v>5</v>
      </c>
      <c r="M59" s="97" t="str">
        <f t="shared" si="12"/>
        <v>五戸中</v>
      </c>
      <c r="N59" s="26" t="s">
        <v>48</v>
      </c>
      <c r="O59" s="65">
        <v>7</v>
      </c>
      <c r="P59" s="90" t="str">
        <f t="shared" si="13"/>
        <v>弘前四中</v>
      </c>
      <c r="Q59" s="17"/>
      <c r="R59" s="65">
        <v>4</v>
      </c>
      <c r="S59" s="97" t="str">
        <f t="shared" si="14"/>
        <v>八戸東中</v>
      </c>
      <c r="T59" s="26" t="s">
        <v>48</v>
      </c>
      <c r="U59" s="20">
        <v>8</v>
      </c>
      <c r="V59" s="90" t="str">
        <f t="shared" si="15"/>
        <v>中郷中</v>
      </c>
      <c r="W59" s="17"/>
      <c r="X59" s="65">
        <v>3</v>
      </c>
      <c r="Y59" s="97" t="str">
        <f t="shared" si="16"/>
        <v>下長中</v>
      </c>
      <c r="Z59" s="26" t="s">
        <v>48</v>
      </c>
      <c r="AA59" s="65">
        <v>9</v>
      </c>
      <c r="AB59" s="90" t="str">
        <f t="shared" si="17"/>
        <v>ウインズ</v>
      </c>
      <c r="AC59" s="17"/>
      <c r="AD59" s="65">
        <v>2</v>
      </c>
      <c r="AE59" s="97" t="str">
        <f t="shared" si="18"/>
        <v>野辺地中</v>
      </c>
      <c r="AF59" s="26" t="s">
        <v>48</v>
      </c>
      <c r="AG59" s="65">
        <v>10</v>
      </c>
      <c r="AH59" s="90">
        <f t="shared" si="19"/>
        <v>0</v>
      </c>
      <c r="AI59" s="17"/>
      <c r="AJ59" s="10"/>
      <c r="AM59" s="1">
        <v>10</v>
      </c>
    </row>
    <row r="60" spans="2:36" ht="26.25" customHeight="1">
      <c r="B60" s="49" t="s">
        <v>13</v>
      </c>
      <c r="C60" s="41">
        <v>13</v>
      </c>
      <c r="D60" s="42" t="s">
        <v>2</v>
      </c>
      <c r="E60" s="178"/>
      <c r="F60" s="43"/>
      <c r="G60" s="83">
        <f t="shared" si="10"/>
      </c>
      <c r="H60" s="68" t="s">
        <v>48</v>
      </c>
      <c r="I60" s="65"/>
      <c r="J60" s="90">
        <f t="shared" si="11"/>
      </c>
      <c r="K60" s="17"/>
      <c r="L60" s="78"/>
      <c r="M60" s="97">
        <f t="shared" si="12"/>
      </c>
      <c r="N60" s="26" t="s">
        <v>48</v>
      </c>
      <c r="O60" s="65"/>
      <c r="P60" s="90">
        <f t="shared" si="13"/>
      </c>
      <c r="Q60" s="17"/>
      <c r="R60" s="65"/>
      <c r="S60" s="97">
        <f t="shared" si="14"/>
      </c>
      <c r="T60" s="26" t="s">
        <v>48</v>
      </c>
      <c r="U60" s="20"/>
      <c r="V60" s="90">
        <f t="shared" si="15"/>
      </c>
      <c r="W60" s="17"/>
      <c r="X60" s="65"/>
      <c r="Y60" s="97">
        <f t="shared" si="16"/>
      </c>
      <c r="Z60" s="26" t="s">
        <v>48</v>
      </c>
      <c r="AA60" s="65"/>
      <c r="AB60" s="90">
        <f t="shared" si="17"/>
      </c>
      <c r="AC60" s="17"/>
      <c r="AD60" s="65"/>
      <c r="AE60" s="97">
        <f t="shared" si="18"/>
      </c>
      <c r="AF60" s="26" t="s">
        <v>48</v>
      </c>
      <c r="AG60" s="65"/>
      <c r="AH60" s="90">
        <f t="shared" si="19"/>
      </c>
      <c r="AI60" s="17"/>
      <c r="AJ60" s="10"/>
    </row>
    <row r="61" spans="2:36" ht="26.25" customHeight="1">
      <c r="B61" s="50" t="s">
        <v>13</v>
      </c>
      <c r="C61" s="45">
        <v>19</v>
      </c>
      <c r="D61" s="46" t="s">
        <v>7</v>
      </c>
      <c r="E61" s="175" t="s">
        <v>25</v>
      </c>
      <c r="F61" s="47">
        <v>1</v>
      </c>
      <c r="G61" s="84" t="str">
        <f t="shared" si="10"/>
        <v>木ノ下中</v>
      </c>
      <c r="H61" s="66" t="s">
        <v>48</v>
      </c>
      <c r="I61" s="67">
        <v>5</v>
      </c>
      <c r="J61" s="91" t="str">
        <f t="shared" si="11"/>
        <v>五戸中</v>
      </c>
      <c r="K61" s="11"/>
      <c r="L61" s="48">
        <v>4</v>
      </c>
      <c r="M61" s="98" t="str">
        <f t="shared" si="12"/>
        <v>八戸東中</v>
      </c>
      <c r="N61" s="25" t="s">
        <v>48</v>
      </c>
      <c r="O61" s="67">
        <v>6</v>
      </c>
      <c r="P61" s="91" t="str">
        <f t="shared" si="13"/>
        <v>中沢中</v>
      </c>
      <c r="Q61" s="11"/>
      <c r="R61" s="67">
        <v>3</v>
      </c>
      <c r="S61" s="98" t="str">
        <f t="shared" si="14"/>
        <v>下長中</v>
      </c>
      <c r="T61" s="25" t="s">
        <v>48</v>
      </c>
      <c r="U61" s="19">
        <v>7</v>
      </c>
      <c r="V61" s="91" t="str">
        <f t="shared" si="15"/>
        <v>弘前四中</v>
      </c>
      <c r="W61" s="11"/>
      <c r="X61" s="67">
        <v>2</v>
      </c>
      <c r="Y61" s="98" t="str">
        <f t="shared" si="16"/>
        <v>野辺地中</v>
      </c>
      <c r="Z61" s="25" t="s">
        <v>48</v>
      </c>
      <c r="AA61" s="67">
        <v>8</v>
      </c>
      <c r="AB61" s="91" t="str">
        <f t="shared" si="17"/>
        <v>中郷中</v>
      </c>
      <c r="AC61" s="11"/>
      <c r="AD61" s="67">
        <v>9</v>
      </c>
      <c r="AE61" s="98" t="str">
        <f t="shared" si="18"/>
        <v>ウインズ</v>
      </c>
      <c r="AF61" s="25" t="s">
        <v>48</v>
      </c>
      <c r="AG61" s="67">
        <v>10</v>
      </c>
      <c r="AH61" s="91">
        <f t="shared" si="19"/>
        <v>0</v>
      </c>
      <c r="AI61" s="11"/>
      <c r="AJ61" s="10"/>
    </row>
    <row r="62" spans="2:36" ht="26.25" customHeight="1">
      <c r="B62" s="50" t="s">
        <v>13</v>
      </c>
      <c r="C62" s="45">
        <v>20</v>
      </c>
      <c r="D62" s="46" t="s">
        <v>2</v>
      </c>
      <c r="E62" s="179"/>
      <c r="F62" s="47"/>
      <c r="G62" s="84">
        <f t="shared" si="10"/>
      </c>
      <c r="H62" s="66" t="s">
        <v>48</v>
      </c>
      <c r="I62" s="67"/>
      <c r="J62" s="91">
        <f t="shared" si="11"/>
      </c>
      <c r="K62" s="11"/>
      <c r="L62" s="48"/>
      <c r="M62" s="98">
        <f t="shared" si="12"/>
      </c>
      <c r="N62" s="25" t="s">
        <v>48</v>
      </c>
      <c r="O62" s="67"/>
      <c r="P62" s="91">
        <f t="shared" si="13"/>
      </c>
      <c r="Q62" s="11"/>
      <c r="R62" s="67"/>
      <c r="S62" s="98">
        <f t="shared" si="14"/>
      </c>
      <c r="T62" s="25" t="s">
        <v>48</v>
      </c>
      <c r="U62" s="19"/>
      <c r="V62" s="91">
        <f t="shared" si="15"/>
      </c>
      <c r="W62" s="11"/>
      <c r="X62" s="67"/>
      <c r="Y62" s="98">
        <f t="shared" si="16"/>
      </c>
      <c r="Z62" s="25" t="s">
        <v>48</v>
      </c>
      <c r="AA62" s="67"/>
      <c r="AB62" s="91">
        <f t="shared" si="17"/>
      </c>
      <c r="AC62" s="11"/>
      <c r="AD62" s="67"/>
      <c r="AE62" s="98">
        <f t="shared" si="18"/>
      </c>
      <c r="AF62" s="25" t="s">
        <v>48</v>
      </c>
      <c r="AG62" s="67"/>
      <c r="AH62" s="91">
        <f t="shared" si="19"/>
      </c>
      <c r="AI62" s="11"/>
      <c r="AJ62" s="10"/>
    </row>
    <row r="63" spans="2:36" s="3" customFormat="1" ht="26.25" customHeight="1">
      <c r="B63" s="49" t="s">
        <v>14</v>
      </c>
      <c r="C63" s="51">
        <v>2</v>
      </c>
      <c r="D63" s="42" t="s">
        <v>8</v>
      </c>
      <c r="E63" s="180" t="s">
        <v>26</v>
      </c>
      <c r="F63" s="43">
        <v>1</v>
      </c>
      <c r="G63" s="83" t="str">
        <f t="shared" si="10"/>
        <v>木ノ下中</v>
      </c>
      <c r="H63" s="68" t="s">
        <v>48</v>
      </c>
      <c r="I63" s="65">
        <v>4</v>
      </c>
      <c r="J63" s="90" t="str">
        <f t="shared" si="11"/>
        <v>八戸東中</v>
      </c>
      <c r="K63" s="17"/>
      <c r="L63" s="78">
        <v>3</v>
      </c>
      <c r="M63" s="97" t="str">
        <f t="shared" si="12"/>
        <v>下長中</v>
      </c>
      <c r="N63" s="26" t="s">
        <v>48</v>
      </c>
      <c r="O63" s="65">
        <v>5</v>
      </c>
      <c r="P63" s="90" t="str">
        <f t="shared" si="13"/>
        <v>五戸中</v>
      </c>
      <c r="Q63" s="17"/>
      <c r="R63" s="65">
        <v>2</v>
      </c>
      <c r="S63" s="97" t="str">
        <f t="shared" si="14"/>
        <v>野辺地中</v>
      </c>
      <c r="T63" s="26" t="s">
        <v>48</v>
      </c>
      <c r="U63" s="20">
        <v>6</v>
      </c>
      <c r="V63" s="90" t="str">
        <f t="shared" si="15"/>
        <v>中沢中</v>
      </c>
      <c r="W63" s="17"/>
      <c r="X63" s="65">
        <v>7</v>
      </c>
      <c r="Y63" s="97" t="str">
        <f t="shared" si="16"/>
        <v>弘前四中</v>
      </c>
      <c r="Z63" s="26" t="s">
        <v>48</v>
      </c>
      <c r="AA63" s="65">
        <v>10</v>
      </c>
      <c r="AB63" s="90">
        <f t="shared" si="17"/>
        <v>0</v>
      </c>
      <c r="AC63" s="17"/>
      <c r="AD63" s="65">
        <v>8</v>
      </c>
      <c r="AE63" s="97" t="str">
        <f t="shared" si="18"/>
        <v>中郷中</v>
      </c>
      <c r="AF63" s="26" t="s">
        <v>48</v>
      </c>
      <c r="AG63" s="65">
        <v>9</v>
      </c>
      <c r="AH63" s="90" t="str">
        <f t="shared" si="19"/>
        <v>ウインズ</v>
      </c>
      <c r="AI63" s="17"/>
      <c r="AJ63" s="10"/>
    </row>
    <row r="64" spans="2:36" s="3" customFormat="1" ht="26.25" customHeight="1">
      <c r="B64" s="49" t="s">
        <v>14</v>
      </c>
      <c r="C64" s="41">
        <v>3</v>
      </c>
      <c r="D64" s="42" t="s">
        <v>2</v>
      </c>
      <c r="E64" s="178"/>
      <c r="F64" s="43"/>
      <c r="G64" s="83">
        <f t="shared" si="10"/>
      </c>
      <c r="H64" s="68" t="s">
        <v>48</v>
      </c>
      <c r="I64" s="65"/>
      <c r="J64" s="90">
        <f t="shared" si="11"/>
      </c>
      <c r="K64" s="17"/>
      <c r="L64" s="78"/>
      <c r="M64" s="97">
        <f t="shared" si="12"/>
      </c>
      <c r="N64" s="26" t="s">
        <v>48</v>
      </c>
      <c r="O64" s="65"/>
      <c r="P64" s="90">
        <f t="shared" si="13"/>
      </c>
      <c r="Q64" s="17"/>
      <c r="R64" s="65"/>
      <c r="S64" s="97">
        <f t="shared" si="14"/>
      </c>
      <c r="T64" s="26" t="s">
        <v>48</v>
      </c>
      <c r="U64" s="20"/>
      <c r="V64" s="90">
        <f t="shared" si="15"/>
      </c>
      <c r="W64" s="17"/>
      <c r="X64" s="65"/>
      <c r="Y64" s="97">
        <f t="shared" si="16"/>
      </c>
      <c r="Z64" s="26" t="s">
        <v>48</v>
      </c>
      <c r="AA64" s="65"/>
      <c r="AB64" s="90">
        <f t="shared" si="17"/>
      </c>
      <c r="AC64" s="17"/>
      <c r="AD64" s="65"/>
      <c r="AE64" s="97">
        <f t="shared" si="18"/>
      </c>
      <c r="AF64" s="26" t="s">
        <v>48</v>
      </c>
      <c r="AG64" s="65"/>
      <c r="AH64" s="90">
        <f t="shared" si="19"/>
      </c>
      <c r="AI64" s="17"/>
      <c r="AJ64" s="10"/>
    </row>
    <row r="65" spans="2:36" s="3" customFormat="1" ht="26.25" customHeight="1">
      <c r="B65" s="50" t="s">
        <v>14</v>
      </c>
      <c r="C65" s="45">
        <v>9</v>
      </c>
      <c r="D65" s="46" t="s">
        <v>8</v>
      </c>
      <c r="E65" s="48"/>
      <c r="F65" s="47"/>
      <c r="G65" s="84">
        <f t="shared" si="10"/>
      </c>
      <c r="H65" s="66" t="s">
        <v>48</v>
      </c>
      <c r="I65" s="67"/>
      <c r="J65" s="91">
        <f t="shared" si="11"/>
      </c>
      <c r="K65" s="11"/>
      <c r="L65" s="48"/>
      <c r="M65" s="98">
        <f t="shared" si="12"/>
      </c>
      <c r="N65" s="25" t="s">
        <v>48</v>
      </c>
      <c r="O65" s="67"/>
      <c r="P65" s="91">
        <f t="shared" si="13"/>
      </c>
      <c r="Q65" s="11"/>
      <c r="R65" s="67"/>
      <c r="S65" s="98">
        <f t="shared" si="14"/>
      </c>
      <c r="T65" s="25" t="s">
        <v>48</v>
      </c>
      <c r="U65" s="19"/>
      <c r="V65" s="91">
        <f t="shared" si="15"/>
      </c>
      <c r="W65" s="11"/>
      <c r="X65" s="67"/>
      <c r="Y65" s="98">
        <f t="shared" si="16"/>
      </c>
      <c r="Z65" s="25" t="s">
        <v>48</v>
      </c>
      <c r="AA65" s="67"/>
      <c r="AB65" s="91">
        <f t="shared" si="17"/>
      </c>
      <c r="AC65" s="11"/>
      <c r="AD65" s="67"/>
      <c r="AE65" s="98">
        <f t="shared" si="18"/>
      </c>
      <c r="AF65" s="25" t="s">
        <v>48</v>
      </c>
      <c r="AG65" s="67"/>
      <c r="AH65" s="91">
        <f t="shared" si="19"/>
      </c>
      <c r="AI65" s="11"/>
      <c r="AJ65" s="10"/>
    </row>
    <row r="66" spans="2:36" s="3" customFormat="1" ht="26.25" customHeight="1">
      <c r="B66" s="50" t="s">
        <v>14</v>
      </c>
      <c r="C66" s="45">
        <v>10</v>
      </c>
      <c r="D66" s="46" t="s">
        <v>2</v>
      </c>
      <c r="E66" s="48"/>
      <c r="F66" s="47"/>
      <c r="G66" s="84">
        <f t="shared" si="10"/>
      </c>
      <c r="H66" s="66" t="s">
        <v>48</v>
      </c>
      <c r="I66" s="67"/>
      <c r="J66" s="91">
        <f t="shared" si="11"/>
      </c>
      <c r="K66" s="11"/>
      <c r="L66" s="48"/>
      <c r="M66" s="98">
        <f t="shared" si="12"/>
      </c>
      <c r="N66" s="25" t="s">
        <v>48</v>
      </c>
      <c r="O66" s="67"/>
      <c r="P66" s="91">
        <f t="shared" si="13"/>
      </c>
      <c r="Q66" s="11"/>
      <c r="R66" s="67"/>
      <c r="S66" s="98">
        <f t="shared" si="14"/>
      </c>
      <c r="T66" s="25" t="s">
        <v>48</v>
      </c>
      <c r="U66" s="19"/>
      <c r="V66" s="91">
        <f t="shared" si="15"/>
      </c>
      <c r="W66" s="11"/>
      <c r="X66" s="67"/>
      <c r="Y66" s="98">
        <f t="shared" si="16"/>
      </c>
      <c r="Z66" s="25" t="s">
        <v>48</v>
      </c>
      <c r="AA66" s="67"/>
      <c r="AB66" s="91">
        <f t="shared" si="17"/>
      </c>
      <c r="AC66" s="11"/>
      <c r="AD66" s="67"/>
      <c r="AE66" s="98">
        <f t="shared" si="18"/>
      </c>
      <c r="AF66" s="25" t="s">
        <v>48</v>
      </c>
      <c r="AG66" s="67"/>
      <c r="AH66" s="91">
        <f t="shared" si="19"/>
      </c>
      <c r="AI66" s="11"/>
      <c r="AJ66" s="10"/>
    </row>
    <row r="67" spans="2:36" s="3" customFormat="1" ht="26.25" customHeight="1">
      <c r="B67" s="50" t="s">
        <v>14</v>
      </c>
      <c r="C67" s="45">
        <v>30</v>
      </c>
      <c r="D67" s="46" t="s">
        <v>7</v>
      </c>
      <c r="E67" s="175" t="s">
        <v>27</v>
      </c>
      <c r="F67" s="47">
        <v>1</v>
      </c>
      <c r="G67" s="84" t="str">
        <f t="shared" si="10"/>
        <v>木ノ下中</v>
      </c>
      <c r="H67" s="66" t="s">
        <v>48</v>
      </c>
      <c r="I67" s="67">
        <v>3</v>
      </c>
      <c r="J67" s="91" t="str">
        <f t="shared" si="11"/>
        <v>下長中</v>
      </c>
      <c r="K67" s="11"/>
      <c r="L67" s="48">
        <v>2</v>
      </c>
      <c r="M67" s="98" t="str">
        <f t="shared" si="12"/>
        <v>野辺地中</v>
      </c>
      <c r="N67" s="25" t="s">
        <v>48</v>
      </c>
      <c r="O67" s="67">
        <v>4</v>
      </c>
      <c r="P67" s="91" t="str">
        <f t="shared" si="13"/>
        <v>八戸東中</v>
      </c>
      <c r="Q67" s="11"/>
      <c r="R67" s="67">
        <v>5</v>
      </c>
      <c r="S67" s="98" t="str">
        <f t="shared" si="14"/>
        <v>五戸中</v>
      </c>
      <c r="T67" s="25" t="s">
        <v>48</v>
      </c>
      <c r="U67" s="19">
        <v>10</v>
      </c>
      <c r="V67" s="91">
        <f t="shared" si="15"/>
        <v>0</v>
      </c>
      <c r="W67" s="11"/>
      <c r="X67" s="67">
        <v>6</v>
      </c>
      <c r="Y67" s="98" t="str">
        <f t="shared" si="16"/>
        <v>中沢中</v>
      </c>
      <c r="Z67" s="25" t="s">
        <v>48</v>
      </c>
      <c r="AA67" s="67">
        <v>9</v>
      </c>
      <c r="AB67" s="98" t="str">
        <f t="shared" si="17"/>
        <v>ウインズ</v>
      </c>
      <c r="AC67" s="11"/>
      <c r="AD67" s="67">
        <v>7</v>
      </c>
      <c r="AE67" s="98" t="str">
        <f t="shared" si="18"/>
        <v>弘前四中</v>
      </c>
      <c r="AF67" s="25" t="s">
        <v>48</v>
      </c>
      <c r="AG67" s="67">
        <v>8</v>
      </c>
      <c r="AH67" s="91" t="str">
        <f t="shared" si="19"/>
        <v>中郷中</v>
      </c>
      <c r="AI67" s="11"/>
      <c r="AJ67" s="10"/>
    </row>
    <row r="68" spans="2:36" s="3" customFormat="1" ht="26.25" customHeight="1">
      <c r="B68" s="50" t="s">
        <v>19</v>
      </c>
      <c r="C68" s="45">
        <v>1</v>
      </c>
      <c r="D68" s="46" t="s">
        <v>3</v>
      </c>
      <c r="E68" s="179"/>
      <c r="F68" s="47"/>
      <c r="G68" s="84">
        <f t="shared" si="10"/>
      </c>
      <c r="H68" s="66" t="s">
        <v>48</v>
      </c>
      <c r="I68" s="67"/>
      <c r="J68" s="91">
        <f t="shared" si="11"/>
      </c>
      <c r="K68" s="11"/>
      <c r="L68" s="48"/>
      <c r="M68" s="98">
        <f t="shared" si="12"/>
      </c>
      <c r="N68" s="25" t="s">
        <v>48</v>
      </c>
      <c r="O68" s="67"/>
      <c r="P68" s="91">
        <f t="shared" si="13"/>
      </c>
      <c r="Q68" s="11"/>
      <c r="R68" s="67"/>
      <c r="S68" s="98">
        <f t="shared" si="14"/>
      </c>
      <c r="T68" s="25" t="s">
        <v>48</v>
      </c>
      <c r="U68" s="19"/>
      <c r="V68" s="91">
        <f t="shared" si="15"/>
      </c>
      <c r="W68" s="11"/>
      <c r="X68" s="67"/>
      <c r="Y68" s="98">
        <f t="shared" si="16"/>
      </c>
      <c r="Z68" s="25" t="s">
        <v>48</v>
      </c>
      <c r="AA68" s="67"/>
      <c r="AB68" s="91">
        <f t="shared" si="17"/>
      </c>
      <c r="AC68" s="11"/>
      <c r="AD68" s="67"/>
      <c r="AE68" s="98">
        <f t="shared" si="18"/>
      </c>
      <c r="AF68" s="25" t="s">
        <v>48</v>
      </c>
      <c r="AG68" s="67"/>
      <c r="AH68" s="91">
        <f t="shared" si="19"/>
      </c>
      <c r="AI68" s="11"/>
      <c r="AJ68" s="10"/>
    </row>
    <row r="69" spans="2:36" s="3" customFormat="1" ht="26.25" customHeight="1">
      <c r="B69" s="50" t="s">
        <v>19</v>
      </c>
      <c r="C69" s="45">
        <v>7</v>
      </c>
      <c r="D69" s="46" t="s">
        <v>7</v>
      </c>
      <c r="E69" s="48"/>
      <c r="F69" s="47"/>
      <c r="G69" s="84">
        <f t="shared" si="10"/>
      </c>
      <c r="H69" s="66" t="s">
        <v>48</v>
      </c>
      <c r="I69" s="67"/>
      <c r="J69" s="91">
        <f t="shared" si="11"/>
      </c>
      <c r="K69" s="11"/>
      <c r="L69" s="48"/>
      <c r="M69" s="98">
        <f t="shared" si="12"/>
      </c>
      <c r="N69" s="25" t="s">
        <v>48</v>
      </c>
      <c r="O69" s="67"/>
      <c r="P69" s="91">
        <f t="shared" si="13"/>
      </c>
      <c r="Q69" s="11"/>
      <c r="R69" s="67"/>
      <c r="S69" s="98">
        <f t="shared" si="14"/>
      </c>
      <c r="T69" s="25" t="s">
        <v>48</v>
      </c>
      <c r="U69" s="19"/>
      <c r="V69" s="91">
        <f t="shared" si="15"/>
      </c>
      <c r="W69" s="11"/>
      <c r="X69" s="67"/>
      <c r="Y69" s="98">
        <f t="shared" si="16"/>
      </c>
      <c r="Z69" s="25" t="s">
        <v>48</v>
      </c>
      <c r="AA69" s="67"/>
      <c r="AB69" s="91">
        <f t="shared" si="17"/>
      </c>
      <c r="AC69" s="11"/>
      <c r="AD69" s="67"/>
      <c r="AE69" s="98">
        <f t="shared" si="18"/>
      </c>
      <c r="AF69" s="25" t="s">
        <v>48</v>
      </c>
      <c r="AG69" s="67"/>
      <c r="AH69" s="91">
        <f t="shared" si="19"/>
      </c>
      <c r="AI69" s="11"/>
      <c r="AJ69" s="10"/>
    </row>
    <row r="70" spans="2:36" s="3" customFormat="1" ht="26.25" customHeight="1">
      <c r="B70" s="50" t="s">
        <v>19</v>
      </c>
      <c r="C70" s="45">
        <v>8</v>
      </c>
      <c r="D70" s="46" t="s">
        <v>2</v>
      </c>
      <c r="E70" s="48"/>
      <c r="F70" s="47"/>
      <c r="G70" s="84">
        <f t="shared" si="10"/>
      </c>
      <c r="H70" s="66" t="s">
        <v>48</v>
      </c>
      <c r="I70" s="67"/>
      <c r="J70" s="91">
        <f t="shared" si="11"/>
      </c>
      <c r="K70" s="11"/>
      <c r="L70" s="48"/>
      <c r="M70" s="98">
        <f t="shared" si="12"/>
      </c>
      <c r="N70" s="25" t="s">
        <v>48</v>
      </c>
      <c r="O70" s="67"/>
      <c r="P70" s="91">
        <f t="shared" si="13"/>
      </c>
      <c r="Q70" s="11"/>
      <c r="R70" s="67"/>
      <c r="S70" s="98">
        <f t="shared" si="14"/>
      </c>
      <c r="T70" s="25" t="s">
        <v>48</v>
      </c>
      <c r="U70" s="19"/>
      <c r="V70" s="91">
        <f t="shared" si="15"/>
      </c>
      <c r="W70" s="11"/>
      <c r="X70" s="67"/>
      <c r="Y70" s="98">
        <f t="shared" si="16"/>
      </c>
      <c r="Z70" s="25" t="s">
        <v>48</v>
      </c>
      <c r="AA70" s="67"/>
      <c r="AB70" s="91">
        <f t="shared" si="17"/>
      </c>
      <c r="AC70" s="11"/>
      <c r="AD70" s="67"/>
      <c r="AE70" s="98">
        <f t="shared" si="18"/>
      </c>
      <c r="AF70" s="25" t="s">
        <v>48</v>
      </c>
      <c r="AG70" s="67"/>
      <c r="AH70" s="91">
        <f t="shared" si="19"/>
      </c>
      <c r="AI70" s="11"/>
      <c r="AJ70" s="10"/>
    </row>
    <row r="71" spans="2:36" s="3" customFormat="1" ht="26.25" customHeight="1">
      <c r="B71" s="49" t="s">
        <v>19</v>
      </c>
      <c r="C71" s="41">
        <v>28</v>
      </c>
      <c r="D71" s="42" t="s">
        <v>7</v>
      </c>
      <c r="E71" s="180" t="s">
        <v>28</v>
      </c>
      <c r="F71" s="43">
        <v>1</v>
      </c>
      <c r="G71" s="83" t="str">
        <f t="shared" si="10"/>
        <v>木ノ下中</v>
      </c>
      <c r="H71" s="68" t="s">
        <v>48</v>
      </c>
      <c r="I71" s="65">
        <v>2</v>
      </c>
      <c r="J71" s="90" t="str">
        <f t="shared" si="11"/>
        <v>野辺地中</v>
      </c>
      <c r="K71" s="17"/>
      <c r="L71" s="78">
        <v>3</v>
      </c>
      <c r="M71" s="97" t="str">
        <f t="shared" si="12"/>
        <v>下長中</v>
      </c>
      <c r="N71" s="26" t="s">
        <v>48</v>
      </c>
      <c r="O71" s="65">
        <v>10</v>
      </c>
      <c r="P71" s="90">
        <f t="shared" si="13"/>
        <v>0</v>
      </c>
      <c r="Q71" s="17"/>
      <c r="R71" s="65">
        <v>4</v>
      </c>
      <c r="S71" s="97" t="str">
        <f t="shared" si="14"/>
        <v>八戸東中</v>
      </c>
      <c r="T71" s="26" t="s">
        <v>48</v>
      </c>
      <c r="U71" s="20">
        <v>9</v>
      </c>
      <c r="V71" s="90" t="str">
        <f t="shared" si="15"/>
        <v>ウインズ</v>
      </c>
      <c r="W71" s="17"/>
      <c r="X71" s="65">
        <v>5</v>
      </c>
      <c r="Y71" s="97" t="str">
        <f t="shared" si="16"/>
        <v>五戸中</v>
      </c>
      <c r="Z71" s="26" t="s">
        <v>48</v>
      </c>
      <c r="AA71" s="65">
        <v>8</v>
      </c>
      <c r="AB71" s="90" t="str">
        <f t="shared" si="17"/>
        <v>中郷中</v>
      </c>
      <c r="AC71" s="17"/>
      <c r="AD71" s="65">
        <v>6</v>
      </c>
      <c r="AE71" s="97" t="str">
        <f t="shared" si="18"/>
        <v>中沢中</v>
      </c>
      <c r="AF71" s="26" t="s">
        <v>48</v>
      </c>
      <c r="AG71" s="65">
        <v>7</v>
      </c>
      <c r="AH71" s="90" t="str">
        <f t="shared" si="19"/>
        <v>弘前四中</v>
      </c>
      <c r="AI71" s="17"/>
      <c r="AJ71" s="10"/>
    </row>
    <row r="72" spans="2:36" s="3" customFormat="1" ht="26.25" customHeight="1">
      <c r="B72" s="52" t="s">
        <v>19</v>
      </c>
      <c r="C72" s="53">
        <v>29</v>
      </c>
      <c r="D72" s="54" t="s">
        <v>2</v>
      </c>
      <c r="E72" s="183"/>
      <c r="F72" s="55"/>
      <c r="G72" s="85">
        <f t="shared" si="10"/>
      </c>
      <c r="H72" s="69" t="s">
        <v>48</v>
      </c>
      <c r="I72" s="70"/>
      <c r="J72" s="92">
        <f t="shared" si="11"/>
      </c>
      <c r="K72" s="18"/>
      <c r="L72" s="79"/>
      <c r="M72" s="99">
        <f t="shared" si="12"/>
      </c>
      <c r="N72" s="27" t="s">
        <v>48</v>
      </c>
      <c r="O72" s="70"/>
      <c r="P72" s="92">
        <f t="shared" si="13"/>
      </c>
      <c r="Q72" s="18"/>
      <c r="R72" s="70"/>
      <c r="S72" s="99">
        <f t="shared" si="14"/>
      </c>
      <c r="T72" s="27" t="s">
        <v>48</v>
      </c>
      <c r="U72" s="21"/>
      <c r="V72" s="92">
        <f t="shared" si="15"/>
      </c>
      <c r="W72" s="18"/>
      <c r="X72" s="70"/>
      <c r="Y72" s="99">
        <f t="shared" si="16"/>
      </c>
      <c r="Z72" s="27" t="s">
        <v>48</v>
      </c>
      <c r="AA72" s="70"/>
      <c r="AB72" s="92">
        <f t="shared" si="17"/>
      </c>
      <c r="AC72" s="18"/>
      <c r="AD72" s="70"/>
      <c r="AE72" s="99">
        <f t="shared" si="18"/>
      </c>
      <c r="AF72" s="27" t="s">
        <v>48</v>
      </c>
      <c r="AG72" s="70"/>
      <c r="AH72" s="92">
        <f t="shared" si="19"/>
      </c>
      <c r="AI72" s="18"/>
      <c r="AJ72" s="10"/>
    </row>
    <row r="73" spans="2:36" s="3" customFormat="1" ht="26.25" customHeight="1">
      <c r="B73" s="56" t="s">
        <v>12</v>
      </c>
      <c r="C73" s="57">
        <v>4</v>
      </c>
      <c r="D73" s="58" t="s">
        <v>7</v>
      </c>
      <c r="E73" s="184" t="s">
        <v>29</v>
      </c>
      <c r="F73" s="59">
        <v>1</v>
      </c>
      <c r="G73" s="86" t="str">
        <f t="shared" si="10"/>
        <v>木ノ下中</v>
      </c>
      <c r="H73" s="71" t="s">
        <v>48</v>
      </c>
      <c r="I73" s="72">
        <v>10</v>
      </c>
      <c r="J73" s="93">
        <f t="shared" si="11"/>
        <v>0</v>
      </c>
      <c r="K73" s="9"/>
      <c r="L73" s="80">
        <v>2</v>
      </c>
      <c r="M73" s="100" t="str">
        <f t="shared" si="12"/>
        <v>野辺地中</v>
      </c>
      <c r="N73" s="28" t="s">
        <v>48</v>
      </c>
      <c r="O73" s="72">
        <v>9</v>
      </c>
      <c r="P73" s="93" t="str">
        <f t="shared" si="13"/>
        <v>ウインズ</v>
      </c>
      <c r="Q73" s="9"/>
      <c r="R73" s="72">
        <v>3</v>
      </c>
      <c r="S73" s="100" t="str">
        <f t="shared" si="14"/>
        <v>下長中</v>
      </c>
      <c r="T73" s="28" t="s">
        <v>48</v>
      </c>
      <c r="U73" s="22">
        <v>8</v>
      </c>
      <c r="V73" s="93" t="str">
        <f t="shared" si="15"/>
        <v>中郷中</v>
      </c>
      <c r="W73" s="9"/>
      <c r="X73" s="72">
        <v>4</v>
      </c>
      <c r="Y73" s="100" t="str">
        <f t="shared" si="16"/>
        <v>八戸東中</v>
      </c>
      <c r="Z73" s="28" t="s">
        <v>48</v>
      </c>
      <c r="AA73" s="72">
        <v>7</v>
      </c>
      <c r="AB73" s="93" t="str">
        <f t="shared" si="17"/>
        <v>弘前四中</v>
      </c>
      <c r="AC73" s="9"/>
      <c r="AD73" s="72">
        <v>5</v>
      </c>
      <c r="AE73" s="100" t="str">
        <f t="shared" si="18"/>
        <v>五戸中</v>
      </c>
      <c r="AF73" s="28" t="s">
        <v>48</v>
      </c>
      <c r="AG73" s="72">
        <v>6</v>
      </c>
      <c r="AH73" s="93" t="str">
        <f t="shared" si="19"/>
        <v>中沢中</v>
      </c>
      <c r="AI73" s="9"/>
      <c r="AJ73" s="10"/>
    </row>
    <row r="74" spans="2:36" s="3" customFormat="1" ht="26.25" customHeight="1">
      <c r="B74" s="44" t="s">
        <v>12</v>
      </c>
      <c r="C74" s="45">
        <v>5</v>
      </c>
      <c r="D74" s="46" t="s">
        <v>2</v>
      </c>
      <c r="E74" s="179"/>
      <c r="F74" s="47"/>
      <c r="G74" s="84">
        <f t="shared" si="10"/>
      </c>
      <c r="H74" s="66" t="s">
        <v>48</v>
      </c>
      <c r="I74" s="67"/>
      <c r="J74" s="91">
        <f t="shared" si="11"/>
      </c>
      <c r="K74" s="11"/>
      <c r="L74" s="48"/>
      <c r="M74" s="98">
        <f t="shared" si="12"/>
      </c>
      <c r="N74" s="25" t="s">
        <v>48</v>
      </c>
      <c r="O74" s="67"/>
      <c r="P74" s="91">
        <f t="shared" si="13"/>
      </c>
      <c r="Q74" s="11"/>
      <c r="R74" s="67"/>
      <c r="S74" s="98">
        <f t="shared" si="14"/>
      </c>
      <c r="T74" s="25" t="s">
        <v>48</v>
      </c>
      <c r="U74" s="19"/>
      <c r="V74" s="91">
        <f t="shared" si="15"/>
      </c>
      <c r="W74" s="11"/>
      <c r="X74" s="67"/>
      <c r="Y74" s="98">
        <f t="shared" si="16"/>
      </c>
      <c r="Z74" s="25" t="s">
        <v>48</v>
      </c>
      <c r="AA74" s="67"/>
      <c r="AB74" s="91">
        <f t="shared" si="17"/>
      </c>
      <c r="AC74" s="11"/>
      <c r="AD74" s="67"/>
      <c r="AE74" s="98">
        <f t="shared" si="18"/>
      </c>
      <c r="AF74" s="25" t="s">
        <v>48</v>
      </c>
      <c r="AG74" s="67"/>
      <c r="AH74" s="91">
        <f t="shared" si="19"/>
      </c>
      <c r="AI74" s="11"/>
      <c r="AJ74" s="10"/>
    </row>
    <row r="75" spans="2:36" s="3" customFormat="1" ht="26.25" customHeight="1">
      <c r="B75" s="40" t="s">
        <v>12</v>
      </c>
      <c r="C75" s="41">
        <v>11</v>
      </c>
      <c r="D75" s="42" t="s">
        <v>7</v>
      </c>
      <c r="E75" s="180" t="s">
        <v>30</v>
      </c>
      <c r="F75" s="43">
        <v>1</v>
      </c>
      <c r="G75" s="83" t="str">
        <f t="shared" si="10"/>
        <v>木ノ下中</v>
      </c>
      <c r="H75" s="68" t="s">
        <v>48</v>
      </c>
      <c r="I75" s="65">
        <v>9</v>
      </c>
      <c r="J75" s="90" t="str">
        <f t="shared" si="11"/>
        <v>ウインズ</v>
      </c>
      <c r="K75" s="17"/>
      <c r="L75" s="78">
        <v>8</v>
      </c>
      <c r="M75" s="97" t="str">
        <f t="shared" si="12"/>
        <v>中郷中</v>
      </c>
      <c r="N75" s="26" t="s">
        <v>48</v>
      </c>
      <c r="O75" s="65">
        <v>10</v>
      </c>
      <c r="P75" s="90">
        <f t="shared" si="13"/>
        <v>0</v>
      </c>
      <c r="Q75" s="17"/>
      <c r="R75" s="65">
        <v>2</v>
      </c>
      <c r="S75" s="97" t="str">
        <f t="shared" si="14"/>
        <v>野辺地中</v>
      </c>
      <c r="T75" s="26" t="s">
        <v>48</v>
      </c>
      <c r="U75" s="20">
        <v>7</v>
      </c>
      <c r="V75" s="90" t="str">
        <f t="shared" si="15"/>
        <v>弘前四中</v>
      </c>
      <c r="W75" s="17"/>
      <c r="X75" s="65">
        <v>3</v>
      </c>
      <c r="Y75" s="97" t="str">
        <f t="shared" si="16"/>
        <v>下長中</v>
      </c>
      <c r="Z75" s="26" t="s">
        <v>48</v>
      </c>
      <c r="AA75" s="65">
        <v>6</v>
      </c>
      <c r="AB75" s="90" t="str">
        <f t="shared" si="17"/>
        <v>中沢中</v>
      </c>
      <c r="AC75" s="17"/>
      <c r="AD75" s="65">
        <v>4</v>
      </c>
      <c r="AE75" s="97" t="str">
        <f t="shared" si="18"/>
        <v>八戸東中</v>
      </c>
      <c r="AF75" s="26" t="s">
        <v>48</v>
      </c>
      <c r="AG75" s="65">
        <v>5</v>
      </c>
      <c r="AH75" s="90" t="str">
        <f t="shared" si="19"/>
        <v>五戸中</v>
      </c>
      <c r="AI75" s="17"/>
      <c r="AJ75" s="10"/>
    </row>
    <row r="76" spans="2:36" s="3" customFormat="1" ht="26.25" customHeight="1">
      <c r="B76" s="40" t="s">
        <v>12</v>
      </c>
      <c r="C76" s="41">
        <v>12</v>
      </c>
      <c r="D76" s="42" t="s">
        <v>2</v>
      </c>
      <c r="E76" s="178"/>
      <c r="F76" s="43"/>
      <c r="G76" s="83">
        <f t="shared" si="10"/>
      </c>
      <c r="H76" s="68" t="s">
        <v>48</v>
      </c>
      <c r="I76" s="65"/>
      <c r="J76" s="90">
        <f t="shared" si="11"/>
      </c>
      <c r="K76" s="17"/>
      <c r="L76" s="78"/>
      <c r="M76" s="97">
        <f t="shared" si="12"/>
      </c>
      <c r="N76" s="26" t="s">
        <v>48</v>
      </c>
      <c r="O76" s="65"/>
      <c r="P76" s="90">
        <f t="shared" si="13"/>
      </c>
      <c r="Q76" s="17"/>
      <c r="R76" s="65"/>
      <c r="S76" s="97">
        <f t="shared" si="14"/>
      </c>
      <c r="T76" s="26" t="s">
        <v>48</v>
      </c>
      <c r="U76" s="20"/>
      <c r="V76" s="90">
        <f t="shared" si="15"/>
      </c>
      <c r="W76" s="17"/>
      <c r="X76" s="65"/>
      <c r="Y76" s="97">
        <f t="shared" si="16"/>
      </c>
      <c r="Z76" s="26" t="s">
        <v>48</v>
      </c>
      <c r="AA76" s="65"/>
      <c r="AB76" s="90">
        <f t="shared" si="17"/>
      </c>
      <c r="AC76" s="17"/>
      <c r="AD76" s="65"/>
      <c r="AE76" s="97">
        <f t="shared" si="18"/>
      </c>
      <c r="AF76" s="26" t="s">
        <v>48</v>
      </c>
      <c r="AG76" s="65"/>
      <c r="AH76" s="90">
        <f t="shared" si="19"/>
      </c>
      <c r="AI76" s="17"/>
      <c r="AJ76" s="10"/>
    </row>
    <row r="77" spans="2:36" s="3" customFormat="1" ht="26.25" customHeight="1">
      <c r="B77" s="44" t="s">
        <v>12</v>
      </c>
      <c r="C77" s="45">
        <v>18</v>
      </c>
      <c r="D77" s="46" t="s">
        <v>7</v>
      </c>
      <c r="E77" s="175" t="s">
        <v>31</v>
      </c>
      <c r="F77" s="47">
        <v>1</v>
      </c>
      <c r="G77" s="84" t="str">
        <f t="shared" si="10"/>
        <v>木ノ下中</v>
      </c>
      <c r="H77" s="66" t="s">
        <v>48</v>
      </c>
      <c r="I77" s="67">
        <v>8</v>
      </c>
      <c r="J77" s="91" t="str">
        <f t="shared" si="11"/>
        <v>中郷中</v>
      </c>
      <c r="K77" s="11"/>
      <c r="L77" s="48">
        <v>7</v>
      </c>
      <c r="M77" s="98" t="str">
        <f t="shared" si="12"/>
        <v>弘前四中</v>
      </c>
      <c r="N77" s="25" t="s">
        <v>48</v>
      </c>
      <c r="O77" s="67">
        <v>9</v>
      </c>
      <c r="P77" s="91" t="str">
        <f t="shared" si="13"/>
        <v>ウインズ</v>
      </c>
      <c r="Q77" s="11"/>
      <c r="R77" s="67">
        <v>6</v>
      </c>
      <c r="S77" s="98" t="str">
        <f t="shared" si="14"/>
        <v>中沢中</v>
      </c>
      <c r="T77" s="25" t="s">
        <v>48</v>
      </c>
      <c r="U77" s="19">
        <v>10</v>
      </c>
      <c r="V77" s="91">
        <f t="shared" si="15"/>
        <v>0</v>
      </c>
      <c r="W77" s="11"/>
      <c r="X77" s="67">
        <v>2</v>
      </c>
      <c r="Y77" s="98" t="str">
        <f t="shared" si="16"/>
        <v>野辺地中</v>
      </c>
      <c r="Z77" s="25" t="s">
        <v>48</v>
      </c>
      <c r="AA77" s="67">
        <v>5</v>
      </c>
      <c r="AB77" s="91" t="str">
        <f t="shared" si="17"/>
        <v>五戸中</v>
      </c>
      <c r="AC77" s="11"/>
      <c r="AD77" s="67">
        <v>3</v>
      </c>
      <c r="AE77" s="98" t="str">
        <f t="shared" si="18"/>
        <v>下長中</v>
      </c>
      <c r="AF77" s="25" t="s">
        <v>48</v>
      </c>
      <c r="AG77" s="67">
        <v>4</v>
      </c>
      <c r="AH77" s="91" t="str">
        <f t="shared" si="19"/>
        <v>八戸東中</v>
      </c>
      <c r="AI77" s="11"/>
      <c r="AJ77" s="10"/>
    </row>
    <row r="78" spans="2:36" s="3" customFormat="1" ht="26.25" customHeight="1">
      <c r="B78" s="44" t="s">
        <v>12</v>
      </c>
      <c r="C78" s="45">
        <v>19</v>
      </c>
      <c r="D78" s="46" t="s">
        <v>2</v>
      </c>
      <c r="E78" s="179"/>
      <c r="F78" s="47"/>
      <c r="G78" s="84">
        <f t="shared" si="10"/>
      </c>
      <c r="H78" s="66" t="s">
        <v>48</v>
      </c>
      <c r="I78" s="67"/>
      <c r="J78" s="91">
        <f t="shared" si="11"/>
      </c>
      <c r="K78" s="11"/>
      <c r="L78" s="48"/>
      <c r="M78" s="98">
        <f t="shared" si="12"/>
      </c>
      <c r="N78" s="25" t="s">
        <v>48</v>
      </c>
      <c r="O78" s="67"/>
      <c r="P78" s="91">
        <f t="shared" si="13"/>
      </c>
      <c r="Q78" s="11"/>
      <c r="R78" s="67"/>
      <c r="S78" s="98">
        <f t="shared" si="14"/>
      </c>
      <c r="T78" s="25" t="s">
        <v>48</v>
      </c>
      <c r="U78" s="19"/>
      <c r="V78" s="91">
        <f t="shared" si="15"/>
      </c>
      <c r="W78" s="11"/>
      <c r="X78" s="67"/>
      <c r="Y78" s="98">
        <f t="shared" si="16"/>
      </c>
      <c r="Z78" s="25" t="s">
        <v>48</v>
      </c>
      <c r="AA78" s="67"/>
      <c r="AB78" s="91">
        <f t="shared" si="17"/>
      </c>
      <c r="AC78" s="11"/>
      <c r="AD78" s="67"/>
      <c r="AE78" s="98">
        <f t="shared" si="18"/>
      </c>
      <c r="AF78" s="25" t="s">
        <v>48</v>
      </c>
      <c r="AG78" s="67"/>
      <c r="AH78" s="91">
        <f t="shared" si="19"/>
      </c>
      <c r="AI78" s="11"/>
      <c r="AJ78" s="10"/>
    </row>
    <row r="79" spans="2:40" s="3" customFormat="1" ht="26.25" customHeight="1">
      <c r="B79" s="40" t="s">
        <v>11</v>
      </c>
      <c r="C79" s="41">
        <v>1</v>
      </c>
      <c r="D79" s="42" t="s">
        <v>8</v>
      </c>
      <c r="E79" s="180" t="s">
        <v>32</v>
      </c>
      <c r="F79" s="43">
        <v>1</v>
      </c>
      <c r="G79" s="83" t="str">
        <f t="shared" si="10"/>
        <v>木ノ下中</v>
      </c>
      <c r="H79" s="68" t="s">
        <v>48</v>
      </c>
      <c r="I79" s="65">
        <v>7</v>
      </c>
      <c r="J79" s="90" t="str">
        <f t="shared" si="11"/>
        <v>弘前四中</v>
      </c>
      <c r="K79" s="17"/>
      <c r="L79" s="78">
        <v>6</v>
      </c>
      <c r="M79" s="97" t="str">
        <f t="shared" si="12"/>
        <v>中沢中</v>
      </c>
      <c r="N79" s="26" t="s">
        <v>48</v>
      </c>
      <c r="O79" s="65">
        <v>8</v>
      </c>
      <c r="P79" s="90" t="str">
        <f t="shared" si="13"/>
        <v>中郷中</v>
      </c>
      <c r="Q79" s="17"/>
      <c r="R79" s="65">
        <v>5</v>
      </c>
      <c r="S79" s="97" t="str">
        <f t="shared" si="14"/>
        <v>五戸中</v>
      </c>
      <c r="T79" s="26" t="s">
        <v>48</v>
      </c>
      <c r="U79" s="20">
        <v>9</v>
      </c>
      <c r="V79" s="90" t="str">
        <f t="shared" si="15"/>
        <v>ウインズ</v>
      </c>
      <c r="W79" s="17"/>
      <c r="X79" s="65">
        <v>4</v>
      </c>
      <c r="Y79" s="97" t="str">
        <f t="shared" si="16"/>
        <v>八戸東中</v>
      </c>
      <c r="Z79" s="26" t="s">
        <v>48</v>
      </c>
      <c r="AA79" s="65">
        <v>10</v>
      </c>
      <c r="AB79" s="90">
        <f t="shared" si="17"/>
        <v>0</v>
      </c>
      <c r="AC79" s="17"/>
      <c r="AD79" s="65">
        <v>2</v>
      </c>
      <c r="AE79" s="97" t="str">
        <f t="shared" si="18"/>
        <v>野辺地中</v>
      </c>
      <c r="AF79" s="26" t="s">
        <v>48</v>
      </c>
      <c r="AG79" s="65">
        <v>3</v>
      </c>
      <c r="AH79" s="90" t="str">
        <f t="shared" si="19"/>
        <v>下長中</v>
      </c>
      <c r="AI79" s="17"/>
      <c r="AJ79" s="10"/>
      <c r="AM79" s="1"/>
      <c r="AN79" s="1"/>
    </row>
    <row r="80" spans="2:40" s="3" customFormat="1" ht="26.25" customHeight="1">
      <c r="B80" s="40" t="s">
        <v>11</v>
      </c>
      <c r="C80" s="41">
        <v>2</v>
      </c>
      <c r="D80" s="42" t="s">
        <v>9</v>
      </c>
      <c r="E80" s="178"/>
      <c r="F80" s="43"/>
      <c r="G80" s="83">
        <f t="shared" si="10"/>
      </c>
      <c r="H80" s="68" t="s">
        <v>48</v>
      </c>
      <c r="I80" s="65"/>
      <c r="J80" s="90">
        <f t="shared" si="11"/>
      </c>
      <c r="K80" s="17"/>
      <c r="L80" s="78"/>
      <c r="M80" s="97">
        <f t="shared" si="12"/>
      </c>
      <c r="N80" s="26" t="s">
        <v>48</v>
      </c>
      <c r="O80" s="65"/>
      <c r="P80" s="90">
        <f t="shared" si="13"/>
      </c>
      <c r="Q80" s="17"/>
      <c r="R80" s="65"/>
      <c r="S80" s="97">
        <f t="shared" si="14"/>
      </c>
      <c r="T80" s="26" t="s">
        <v>48</v>
      </c>
      <c r="U80" s="20"/>
      <c r="V80" s="90">
        <f t="shared" si="15"/>
      </c>
      <c r="W80" s="17"/>
      <c r="X80" s="65"/>
      <c r="Y80" s="97">
        <f t="shared" si="16"/>
      </c>
      <c r="Z80" s="26" t="s">
        <v>48</v>
      </c>
      <c r="AA80" s="65"/>
      <c r="AB80" s="90">
        <f t="shared" si="17"/>
      </c>
      <c r="AC80" s="17"/>
      <c r="AD80" s="65"/>
      <c r="AE80" s="97">
        <f t="shared" si="18"/>
      </c>
      <c r="AF80" s="26" t="s">
        <v>48</v>
      </c>
      <c r="AG80" s="65"/>
      <c r="AH80" s="90">
        <f t="shared" si="19"/>
      </c>
      <c r="AI80" s="17"/>
      <c r="AJ80" s="10"/>
      <c r="AM80" s="1"/>
      <c r="AN80" s="1"/>
    </row>
    <row r="81" spans="2:40" s="3" customFormat="1" ht="26.25" customHeight="1">
      <c r="B81" s="44" t="s">
        <v>11</v>
      </c>
      <c r="C81" s="45">
        <v>8</v>
      </c>
      <c r="D81" s="46" t="s">
        <v>7</v>
      </c>
      <c r="E81" s="175" t="s">
        <v>33</v>
      </c>
      <c r="F81" s="47">
        <v>1</v>
      </c>
      <c r="G81" s="84" t="str">
        <f t="shared" si="10"/>
        <v>木ノ下中</v>
      </c>
      <c r="H81" s="66" t="s">
        <v>48</v>
      </c>
      <c r="I81" s="67">
        <v>6</v>
      </c>
      <c r="J81" s="91" t="str">
        <f t="shared" si="11"/>
        <v>中沢中</v>
      </c>
      <c r="K81" s="11"/>
      <c r="L81" s="48">
        <v>5</v>
      </c>
      <c r="M81" s="98" t="str">
        <f t="shared" si="12"/>
        <v>五戸中</v>
      </c>
      <c r="N81" s="25" t="s">
        <v>48</v>
      </c>
      <c r="O81" s="67">
        <v>7</v>
      </c>
      <c r="P81" s="91" t="str">
        <f t="shared" si="13"/>
        <v>弘前四中</v>
      </c>
      <c r="Q81" s="11"/>
      <c r="R81" s="67">
        <v>4</v>
      </c>
      <c r="S81" s="98" t="str">
        <f t="shared" si="14"/>
        <v>八戸東中</v>
      </c>
      <c r="T81" s="25" t="s">
        <v>48</v>
      </c>
      <c r="U81" s="19">
        <v>8</v>
      </c>
      <c r="V81" s="91" t="str">
        <f t="shared" si="15"/>
        <v>中郷中</v>
      </c>
      <c r="W81" s="11"/>
      <c r="X81" s="67">
        <v>3</v>
      </c>
      <c r="Y81" s="98" t="str">
        <f t="shared" si="16"/>
        <v>下長中</v>
      </c>
      <c r="Z81" s="25" t="s">
        <v>48</v>
      </c>
      <c r="AA81" s="67">
        <v>9</v>
      </c>
      <c r="AB81" s="91" t="str">
        <f t="shared" si="17"/>
        <v>ウインズ</v>
      </c>
      <c r="AC81" s="11"/>
      <c r="AD81" s="67">
        <v>2</v>
      </c>
      <c r="AE81" s="98" t="str">
        <f t="shared" si="18"/>
        <v>野辺地中</v>
      </c>
      <c r="AF81" s="25" t="s">
        <v>48</v>
      </c>
      <c r="AG81" s="67">
        <v>10</v>
      </c>
      <c r="AH81" s="91">
        <f t="shared" si="19"/>
        <v>0</v>
      </c>
      <c r="AI81" s="11"/>
      <c r="AJ81" s="10"/>
      <c r="AM81" s="1"/>
      <c r="AN81" s="1"/>
    </row>
    <row r="82" spans="2:40" s="3" customFormat="1" ht="26.25" customHeight="1">
      <c r="B82" s="44" t="s">
        <v>11</v>
      </c>
      <c r="C82" s="45">
        <v>9</v>
      </c>
      <c r="D82" s="46" t="s">
        <v>2</v>
      </c>
      <c r="E82" s="179"/>
      <c r="F82" s="47"/>
      <c r="G82" s="84">
        <f t="shared" si="10"/>
      </c>
      <c r="H82" s="66" t="s">
        <v>48</v>
      </c>
      <c r="I82" s="67"/>
      <c r="J82" s="91">
        <f t="shared" si="11"/>
      </c>
      <c r="K82" s="11"/>
      <c r="L82" s="48"/>
      <c r="M82" s="98">
        <f t="shared" si="12"/>
      </c>
      <c r="N82" s="25" t="s">
        <v>48</v>
      </c>
      <c r="O82" s="67"/>
      <c r="P82" s="91">
        <f t="shared" si="13"/>
      </c>
      <c r="Q82" s="11"/>
      <c r="R82" s="67"/>
      <c r="S82" s="98">
        <f t="shared" si="14"/>
      </c>
      <c r="T82" s="25" t="s">
        <v>48</v>
      </c>
      <c r="U82" s="19"/>
      <c r="V82" s="91">
        <f t="shared" si="15"/>
      </c>
      <c r="W82" s="11"/>
      <c r="X82" s="67"/>
      <c r="Y82" s="98">
        <f t="shared" si="16"/>
      </c>
      <c r="Z82" s="25" t="s">
        <v>48</v>
      </c>
      <c r="AA82" s="67"/>
      <c r="AB82" s="91">
        <f t="shared" si="17"/>
      </c>
      <c r="AC82" s="11"/>
      <c r="AD82" s="67"/>
      <c r="AE82" s="98">
        <f t="shared" si="18"/>
      </c>
      <c r="AF82" s="25" t="s">
        <v>48</v>
      </c>
      <c r="AG82" s="67"/>
      <c r="AH82" s="91">
        <f t="shared" si="19"/>
      </c>
      <c r="AI82" s="11"/>
      <c r="AJ82" s="10"/>
      <c r="AM82" s="1"/>
      <c r="AN82" s="1"/>
    </row>
    <row r="83" spans="2:40" s="3" customFormat="1" ht="26.25" customHeight="1">
      <c r="B83" s="40" t="s">
        <v>11</v>
      </c>
      <c r="C83" s="41">
        <v>29</v>
      </c>
      <c r="D83" s="42" t="s">
        <v>7</v>
      </c>
      <c r="E83" s="180" t="s">
        <v>34</v>
      </c>
      <c r="F83" s="43">
        <v>1</v>
      </c>
      <c r="G83" s="83" t="str">
        <f t="shared" si="10"/>
        <v>木ノ下中</v>
      </c>
      <c r="H83" s="68" t="s">
        <v>48</v>
      </c>
      <c r="I83" s="65">
        <v>5</v>
      </c>
      <c r="J83" s="90" t="str">
        <f t="shared" si="11"/>
        <v>五戸中</v>
      </c>
      <c r="K83" s="17"/>
      <c r="L83" s="78">
        <v>4</v>
      </c>
      <c r="M83" s="97" t="str">
        <f t="shared" si="12"/>
        <v>八戸東中</v>
      </c>
      <c r="N83" s="26" t="s">
        <v>48</v>
      </c>
      <c r="O83" s="65">
        <v>6</v>
      </c>
      <c r="P83" s="90" t="str">
        <f t="shared" si="13"/>
        <v>中沢中</v>
      </c>
      <c r="Q83" s="17"/>
      <c r="R83" s="65">
        <v>3</v>
      </c>
      <c r="S83" s="97" t="str">
        <f t="shared" si="14"/>
        <v>下長中</v>
      </c>
      <c r="T83" s="26" t="s">
        <v>48</v>
      </c>
      <c r="U83" s="20">
        <v>7</v>
      </c>
      <c r="V83" s="90" t="str">
        <f t="shared" si="15"/>
        <v>弘前四中</v>
      </c>
      <c r="W83" s="17"/>
      <c r="X83" s="65">
        <v>2</v>
      </c>
      <c r="Y83" s="97" t="str">
        <f t="shared" si="16"/>
        <v>野辺地中</v>
      </c>
      <c r="Z83" s="26" t="s">
        <v>48</v>
      </c>
      <c r="AA83" s="65">
        <v>8</v>
      </c>
      <c r="AB83" s="90" t="str">
        <f t="shared" si="17"/>
        <v>中郷中</v>
      </c>
      <c r="AC83" s="17"/>
      <c r="AD83" s="65">
        <v>9</v>
      </c>
      <c r="AE83" s="97" t="str">
        <f t="shared" si="18"/>
        <v>ウインズ</v>
      </c>
      <c r="AF83" s="26" t="s">
        <v>48</v>
      </c>
      <c r="AG83" s="65">
        <v>10</v>
      </c>
      <c r="AH83" s="90">
        <f t="shared" si="19"/>
        <v>0</v>
      </c>
      <c r="AI83" s="17"/>
      <c r="AJ83" s="10"/>
      <c r="AM83" s="1"/>
      <c r="AN83" s="1"/>
    </row>
    <row r="84" spans="2:40" s="3" customFormat="1" ht="26.25" customHeight="1">
      <c r="B84" s="40" t="s">
        <v>11</v>
      </c>
      <c r="C84" s="41">
        <v>30</v>
      </c>
      <c r="D84" s="42" t="s">
        <v>2</v>
      </c>
      <c r="E84" s="178"/>
      <c r="F84" s="43"/>
      <c r="G84" s="83">
        <f t="shared" si="10"/>
      </c>
      <c r="H84" s="68" t="s">
        <v>48</v>
      </c>
      <c r="I84" s="65"/>
      <c r="J84" s="90">
        <f t="shared" si="11"/>
      </c>
      <c r="K84" s="17"/>
      <c r="L84" s="78"/>
      <c r="M84" s="97">
        <f t="shared" si="12"/>
      </c>
      <c r="N84" s="26" t="s">
        <v>48</v>
      </c>
      <c r="O84" s="65"/>
      <c r="P84" s="90">
        <f t="shared" si="13"/>
      </c>
      <c r="Q84" s="17"/>
      <c r="R84" s="65"/>
      <c r="S84" s="97">
        <f t="shared" si="14"/>
      </c>
      <c r="T84" s="26" t="s">
        <v>48</v>
      </c>
      <c r="U84" s="20"/>
      <c r="V84" s="90">
        <f t="shared" si="15"/>
      </c>
      <c r="W84" s="17"/>
      <c r="X84" s="65"/>
      <c r="Y84" s="97">
        <f t="shared" si="16"/>
      </c>
      <c r="Z84" s="26" t="s">
        <v>48</v>
      </c>
      <c r="AA84" s="65"/>
      <c r="AB84" s="90">
        <f t="shared" si="17"/>
      </c>
      <c r="AC84" s="17"/>
      <c r="AD84" s="65"/>
      <c r="AE84" s="97">
        <f t="shared" si="18"/>
      </c>
      <c r="AF84" s="26" t="s">
        <v>48</v>
      </c>
      <c r="AG84" s="65"/>
      <c r="AH84" s="90">
        <f t="shared" si="19"/>
      </c>
      <c r="AI84" s="17"/>
      <c r="AJ84" s="10"/>
      <c r="AM84" s="1"/>
      <c r="AN84" s="1"/>
    </row>
    <row r="85" spans="2:40" s="3" customFormat="1" ht="26.25" customHeight="1">
      <c r="B85" s="44" t="s">
        <v>10</v>
      </c>
      <c r="C85" s="45">
        <v>6</v>
      </c>
      <c r="D85" s="46" t="s">
        <v>7</v>
      </c>
      <c r="E85" s="175" t="s">
        <v>35</v>
      </c>
      <c r="F85" s="47">
        <v>1</v>
      </c>
      <c r="G85" s="84" t="str">
        <f t="shared" si="10"/>
        <v>木ノ下中</v>
      </c>
      <c r="H85" s="66" t="s">
        <v>48</v>
      </c>
      <c r="I85" s="67">
        <v>4</v>
      </c>
      <c r="J85" s="91" t="str">
        <f t="shared" si="11"/>
        <v>八戸東中</v>
      </c>
      <c r="K85" s="11"/>
      <c r="L85" s="48">
        <v>3</v>
      </c>
      <c r="M85" s="98" t="str">
        <f t="shared" si="12"/>
        <v>下長中</v>
      </c>
      <c r="N85" s="25" t="s">
        <v>48</v>
      </c>
      <c r="O85" s="67">
        <v>5</v>
      </c>
      <c r="P85" s="91" t="str">
        <f t="shared" si="13"/>
        <v>五戸中</v>
      </c>
      <c r="Q85" s="11"/>
      <c r="R85" s="67">
        <v>2</v>
      </c>
      <c r="S85" s="98" t="str">
        <f t="shared" si="14"/>
        <v>野辺地中</v>
      </c>
      <c r="T85" s="25" t="s">
        <v>48</v>
      </c>
      <c r="U85" s="19">
        <v>6</v>
      </c>
      <c r="V85" s="91" t="str">
        <f t="shared" si="15"/>
        <v>中沢中</v>
      </c>
      <c r="W85" s="11"/>
      <c r="X85" s="67">
        <v>7</v>
      </c>
      <c r="Y85" s="98" t="str">
        <f t="shared" si="16"/>
        <v>弘前四中</v>
      </c>
      <c r="Z85" s="25" t="s">
        <v>48</v>
      </c>
      <c r="AA85" s="67">
        <v>10</v>
      </c>
      <c r="AB85" s="91">
        <f t="shared" si="17"/>
        <v>0</v>
      </c>
      <c r="AC85" s="11"/>
      <c r="AD85" s="67">
        <v>8</v>
      </c>
      <c r="AE85" s="98" t="str">
        <f t="shared" si="18"/>
        <v>中郷中</v>
      </c>
      <c r="AF85" s="25" t="s">
        <v>48</v>
      </c>
      <c r="AG85" s="67">
        <v>9</v>
      </c>
      <c r="AH85" s="91" t="str">
        <f t="shared" si="19"/>
        <v>ウインズ</v>
      </c>
      <c r="AI85" s="11"/>
      <c r="AJ85" s="10"/>
      <c r="AM85" s="1"/>
      <c r="AN85" s="1"/>
    </row>
    <row r="86" spans="2:40" s="3" customFormat="1" ht="26.25" customHeight="1">
      <c r="B86" s="44" t="s">
        <v>10</v>
      </c>
      <c r="C86" s="45">
        <v>7</v>
      </c>
      <c r="D86" s="46" t="s">
        <v>2</v>
      </c>
      <c r="E86" s="179"/>
      <c r="F86" s="47"/>
      <c r="G86" s="84">
        <f t="shared" si="10"/>
      </c>
      <c r="H86" s="66" t="s">
        <v>48</v>
      </c>
      <c r="I86" s="67"/>
      <c r="J86" s="91">
        <f t="shared" si="11"/>
      </c>
      <c r="K86" s="11"/>
      <c r="L86" s="48"/>
      <c r="M86" s="98">
        <f t="shared" si="12"/>
      </c>
      <c r="N86" s="25" t="s">
        <v>48</v>
      </c>
      <c r="O86" s="67"/>
      <c r="P86" s="91">
        <f t="shared" si="13"/>
      </c>
      <c r="Q86" s="11"/>
      <c r="R86" s="67"/>
      <c r="S86" s="98">
        <f t="shared" si="14"/>
      </c>
      <c r="T86" s="25" t="s">
        <v>48</v>
      </c>
      <c r="U86" s="19"/>
      <c r="V86" s="91">
        <f t="shared" si="15"/>
      </c>
      <c r="W86" s="11"/>
      <c r="X86" s="67"/>
      <c r="Y86" s="98">
        <f t="shared" si="16"/>
      </c>
      <c r="Z86" s="25" t="s">
        <v>48</v>
      </c>
      <c r="AA86" s="67"/>
      <c r="AB86" s="91">
        <f t="shared" si="17"/>
      </c>
      <c r="AC86" s="11"/>
      <c r="AD86" s="67"/>
      <c r="AE86" s="98">
        <f t="shared" si="18"/>
      </c>
      <c r="AF86" s="25" t="s">
        <v>48</v>
      </c>
      <c r="AG86" s="67"/>
      <c r="AH86" s="91">
        <f t="shared" si="19"/>
      </c>
      <c r="AI86" s="11"/>
      <c r="AJ86" s="10"/>
      <c r="AM86" s="1"/>
      <c r="AN86" s="1"/>
    </row>
    <row r="87" spans="2:40" s="3" customFormat="1" ht="26.25" customHeight="1">
      <c r="B87" s="40" t="s">
        <v>10</v>
      </c>
      <c r="C87" s="41">
        <v>8</v>
      </c>
      <c r="D87" s="42" t="s">
        <v>4</v>
      </c>
      <c r="E87" s="180" t="s">
        <v>36</v>
      </c>
      <c r="F87" s="43"/>
      <c r="G87" s="83">
        <f t="shared" si="10"/>
      </c>
      <c r="H87" s="68" t="s">
        <v>48</v>
      </c>
      <c r="I87" s="65"/>
      <c r="J87" s="90">
        <f t="shared" si="11"/>
      </c>
      <c r="K87" s="17"/>
      <c r="L87" s="78"/>
      <c r="M87" s="97">
        <f t="shared" si="12"/>
      </c>
      <c r="N87" s="26" t="s">
        <v>48</v>
      </c>
      <c r="O87" s="65"/>
      <c r="P87" s="90">
        <f t="shared" si="13"/>
      </c>
      <c r="Q87" s="17"/>
      <c r="R87" s="65"/>
      <c r="S87" s="97">
        <f t="shared" si="14"/>
      </c>
      <c r="T87" s="26" t="s">
        <v>48</v>
      </c>
      <c r="U87" s="20"/>
      <c r="V87" s="90">
        <f t="shared" si="15"/>
      </c>
      <c r="W87" s="17"/>
      <c r="X87" s="65"/>
      <c r="Y87" s="97">
        <f t="shared" si="16"/>
      </c>
      <c r="Z87" s="26" t="s">
        <v>48</v>
      </c>
      <c r="AA87" s="65"/>
      <c r="AB87" s="90">
        <f t="shared" si="17"/>
      </c>
      <c r="AC87" s="17"/>
      <c r="AD87" s="65"/>
      <c r="AE87" s="97">
        <f t="shared" si="18"/>
      </c>
      <c r="AF87" s="26" t="s">
        <v>48</v>
      </c>
      <c r="AG87" s="65"/>
      <c r="AH87" s="90">
        <f t="shared" si="19"/>
      </c>
      <c r="AI87" s="17"/>
      <c r="AJ87" s="10"/>
      <c r="AM87" s="1"/>
      <c r="AN87" s="1"/>
    </row>
    <row r="88" spans="2:40" s="3" customFormat="1" ht="26.25" customHeight="1">
      <c r="B88" s="40" t="s">
        <v>10</v>
      </c>
      <c r="C88" s="41">
        <v>13</v>
      </c>
      <c r="D88" s="42" t="s">
        <v>7</v>
      </c>
      <c r="E88" s="178"/>
      <c r="F88" s="43">
        <v>1</v>
      </c>
      <c r="G88" s="83" t="str">
        <f t="shared" si="10"/>
        <v>木ノ下中</v>
      </c>
      <c r="H88" s="68" t="s">
        <v>48</v>
      </c>
      <c r="I88" s="65">
        <v>3</v>
      </c>
      <c r="J88" s="90" t="str">
        <f t="shared" si="11"/>
        <v>下長中</v>
      </c>
      <c r="K88" s="17"/>
      <c r="L88" s="78">
        <v>2</v>
      </c>
      <c r="M88" s="97" t="str">
        <f t="shared" si="12"/>
        <v>野辺地中</v>
      </c>
      <c r="N88" s="26" t="s">
        <v>48</v>
      </c>
      <c r="O88" s="65">
        <v>4</v>
      </c>
      <c r="P88" s="90" t="str">
        <f t="shared" si="13"/>
        <v>八戸東中</v>
      </c>
      <c r="Q88" s="17"/>
      <c r="R88" s="65">
        <v>5</v>
      </c>
      <c r="S88" s="97" t="str">
        <f t="shared" si="14"/>
        <v>五戸中</v>
      </c>
      <c r="T88" s="26" t="s">
        <v>48</v>
      </c>
      <c r="U88" s="20">
        <v>10</v>
      </c>
      <c r="V88" s="90">
        <f t="shared" si="15"/>
        <v>0</v>
      </c>
      <c r="W88" s="17"/>
      <c r="X88" s="65">
        <v>6</v>
      </c>
      <c r="Y88" s="97" t="str">
        <f t="shared" si="16"/>
        <v>中沢中</v>
      </c>
      <c r="Z88" s="26" t="s">
        <v>48</v>
      </c>
      <c r="AA88" s="65">
        <v>9</v>
      </c>
      <c r="AB88" s="90" t="str">
        <f t="shared" si="17"/>
        <v>ウインズ</v>
      </c>
      <c r="AC88" s="17"/>
      <c r="AD88" s="65">
        <v>7</v>
      </c>
      <c r="AE88" s="97" t="str">
        <f t="shared" si="18"/>
        <v>弘前四中</v>
      </c>
      <c r="AF88" s="26" t="s">
        <v>48</v>
      </c>
      <c r="AG88" s="65">
        <v>8</v>
      </c>
      <c r="AH88" s="90" t="str">
        <f t="shared" si="19"/>
        <v>中郷中</v>
      </c>
      <c r="AI88" s="17"/>
      <c r="AJ88" s="10"/>
      <c r="AM88" s="1"/>
      <c r="AN88" s="1"/>
    </row>
    <row r="89" spans="2:40" s="3" customFormat="1" ht="26.25" customHeight="1">
      <c r="B89" s="44" t="s">
        <v>10</v>
      </c>
      <c r="C89" s="45">
        <v>14</v>
      </c>
      <c r="D89" s="46" t="s">
        <v>2</v>
      </c>
      <c r="E89" s="48"/>
      <c r="F89" s="47"/>
      <c r="G89" s="87">
        <f t="shared" si="10"/>
      </c>
      <c r="H89" s="73" t="s">
        <v>48</v>
      </c>
      <c r="I89" s="74"/>
      <c r="J89" s="94">
        <f t="shared" si="11"/>
      </c>
      <c r="K89" s="12"/>
      <c r="L89" s="81"/>
      <c r="M89" s="101">
        <f t="shared" si="12"/>
      </c>
      <c r="N89" s="29" t="s">
        <v>48</v>
      </c>
      <c r="O89" s="74"/>
      <c r="P89" s="94">
        <f t="shared" si="13"/>
      </c>
      <c r="Q89" s="12"/>
      <c r="R89" s="74"/>
      <c r="S89" s="101">
        <f t="shared" si="14"/>
      </c>
      <c r="T89" s="29" t="s">
        <v>48</v>
      </c>
      <c r="U89" s="23"/>
      <c r="V89" s="94">
        <f t="shared" si="15"/>
      </c>
      <c r="W89" s="12"/>
      <c r="X89" s="74"/>
      <c r="Y89" s="101">
        <f t="shared" si="16"/>
      </c>
      <c r="Z89" s="29" t="s">
        <v>48</v>
      </c>
      <c r="AA89" s="74"/>
      <c r="AB89" s="94">
        <f t="shared" si="17"/>
      </c>
      <c r="AC89" s="12"/>
      <c r="AD89" s="74"/>
      <c r="AE89" s="101">
        <f t="shared" si="18"/>
      </c>
      <c r="AF89" s="29" t="s">
        <v>48</v>
      </c>
      <c r="AG89" s="74"/>
      <c r="AH89" s="94">
        <f t="shared" si="19"/>
      </c>
      <c r="AI89" s="11"/>
      <c r="AJ89" s="10"/>
      <c r="AM89" s="1"/>
      <c r="AN89" s="1"/>
    </row>
    <row r="90" spans="2:40" s="3" customFormat="1" ht="26.25" customHeight="1">
      <c r="B90" s="44" t="s">
        <v>10</v>
      </c>
      <c r="C90" s="45">
        <v>20</v>
      </c>
      <c r="D90" s="46" t="s">
        <v>7</v>
      </c>
      <c r="E90" s="175" t="s">
        <v>37</v>
      </c>
      <c r="F90" s="47">
        <v>1</v>
      </c>
      <c r="G90" s="84" t="str">
        <f t="shared" si="10"/>
        <v>木ノ下中</v>
      </c>
      <c r="H90" s="66" t="s">
        <v>48</v>
      </c>
      <c r="I90" s="67">
        <v>2</v>
      </c>
      <c r="J90" s="91" t="str">
        <f t="shared" si="11"/>
        <v>野辺地中</v>
      </c>
      <c r="K90" s="11"/>
      <c r="L90" s="48">
        <v>3</v>
      </c>
      <c r="M90" s="98" t="str">
        <f t="shared" si="12"/>
        <v>下長中</v>
      </c>
      <c r="N90" s="25" t="s">
        <v>48</v>
      </c>
      <c r="O90" s="67">
        <v>10</v>
      </c>
      <c r="P90" s="91">
        <f t="shared" si="13"/>
        <v>0</v>
      </c>
      <c r="Q90" s="11"/>
      <c r="R90" s="67">
        <v>4</v>
      </c>
      <c r="S90" s="98" t="str">
        <f t="shared" si="14"/>
        <v>八戸東中</v>
      </c>
      <c r="T90" s="25" t="s">
        <v>48</v>
      </c>
      <c r="U90" s="19">
        <v>9</v>
      </c>
      <c r="V90" s="91" t="str">
        <f t="shared" si="15"/>
        <v>ウインズ</v>
      </c>
      <c r="W90" s="11"/>
      <c r="X90" s="67">
        <v>5</v>
      </c>
      <c r="Y90" s="98" t="str">
        <f t="shared" si="16"/>
        <v>五戸中</v>
      </c>
      <c r="Z90" s="25" t="s">
        <v>48</v>
      </c>
      <c r="AA90" s="67">
        <v>8</v>
      </c>
      <c r="AB90" s="91" t="str">
        <f t="shared" si="17"/>
        <v>中郷中</v>
      </c>
      <c r="AC90" s="11"/>
      <c r="AD90" s="67">
        <v>6</v>
      </c>
      <c r="AE90" s="98" t="str">
        <f t="shared" si="18"/>
        <v>中沢中</v>
      </c>
      <c r="AF90" s="25" t="s">
        <v>48</v>
      </c>
      <c r="AG90" s="67">
        <v>7</v>
      </c>
      <c r="AH90" s="91" t="str">
        <f t="shared" si="19"/>
        <v>弘前四中</v>
      </c>
      <c r="AI90" s="11"/>
      <c r="AJ90" s="10"/>
      <c r="AM90" s="1"/>
      <c r="AN90" s="1"/>
    </row>
    <row r="91" spans="2:40" s="3" customFormat="1" ht="26.25" customHeight="1" thickBot="1">
      <c r="B91" s="60" t="s">
        <v>10</v>
      </c>
      <c r="C91" s="61">
        <v>21</v>
      </c>
      <c r="D91" s="33" t="s">
        <v>2</v>
      </c>
      <c r="E91" s="176"/>
      <c r="F91" s="35"/>
      <c r="G91" s="88">
        <f t="shared" si="10"/>
      </c>
      <c r="H91" s="75" t="s">
        <v>48</v>
      </c>
      <c r="I91" s="76"/>
      <c r="J91" s="95">
        <f t="shared" si="11"/>
      </c>
      <c r="K91" s="13"/>
      <c r="L91" s="34"/>
      <c r="M91" s="102">
        <f t="shared" si="12"/>
      </c>
      <c r="N91" s="15" t="s">
        <v>48</v>
      </c>
      <c r="O91" s="76"/>
      <c r="P91" s="95">
        <f t="shared" si="13"/>
      </c>
      <c r="Q91" s="13"/>
      <c r="R91" s="76"/>
      <c r="S91" s="102">
        <f t="shared" si="14"/>
      </c>
      <c r="T91" s="15" t="s">
        <v>48</v>
      </c>
      <c r="U91" s="14"/>
      <c r="V91" s="95">
        <f t="shared" si="15"/>
      </c>
      <c r="W91" s="13"/>
      <c r="X91" s="76"/>
      <c r="Y91" s="102">
        <f t="shared" si="16"/>
      </c>
      <c r="Z91" s="15" t="s">
        <v>48</v>
      </c>
      <c r="AA91" s="76"/>
      <c r="AB91" s="95">
        <f t="shared" si="17"/>
      </c>
      <c r="AC91" s="13"/>
      <c r="AD91" s="76"/>
      <c r="AE91" s="102">
        <f t="shared" si="18"/>
      </c>
      <c r="AF91" s="15" t="s">
        <v>48</v>
      </c>
      <c r="AG91" s="76"/>
      <c r="AH91" s="95">
        <f t="shared" si="19"/>
      </c>
      <c r="AI91" s="13"/>
      <c r="AJ91" s="10"/>
      <c r="AM91" s="1"/>
      <c r="AN91" s="1"/>
    </row>
    <row r="92" spans="2:40" s="3" customFormat="1" ht="5.25" customHeight="1">
      <c r="B92" s="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M92" s="1"/>
      <c r="AN92" s="1"/>
    </row>
  </sheetData>
  <sheetProtection/>
  <mergeCells count="50">
    <mergeCell ref="B1:K1"/>
    <mergeCell ref="AH1:AI1"/>
    <mergeCell ref="G3:J3"/>
    <mergeCell ref="M3:P3"/>
    <mergeCell ref="S3:V3"/>
    <mergeCell ref="Y3:AB3"/>
    <mergeCell ref="AE3:AH3"/>
    <mergeCell ref="E4:E5"/>
    <mergeCell ref="E6:E7"/>
    <mergeCell ref="E9:E10"/>
    <mergeCell ref="E11:E12"/>
    <mergeCell ref="E13:E14"/>
    <mergeCell ref="E15:E16"/>
    <mergeCell ref="E17:E18"/>
    <mergeCell ref="E21:E22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4:E45"/>
    <mergeCell ref="B47:K47"/>
    <mergeCell ref="AH47:AI47"/>
    <mergeCell ref="G49:J49"/>
    <mergeCell ref="M49:P49"/>
    <mergeCell ref="S49:V49"/>
    <mergeCell ref="Y49:AB49"/>
    <mergeCell ref="AE49:AH49"/>
    <mergeCell ref="E50:E51"/>
    <mergeCell ref="E52:E53"/>
    <mergeCell ref="E55:E56"/>
    <mergeCell ref="E57:E58"/>
    <mergeCell ref="E59:E60"/>
    <mergeCell ref="E61:E62"/>
    <mergeCell ref="E63:E64"/>
    <mergeCell ref="E67:E68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90:E9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Yusuke Adachi</dc:creator>
  <cp:keywords/>
  <dc:description/>
  <cp:lastModifiedBy>koumu</cp:lastModifiedBy>
  <cp:lastPrinted>2013-04-02T23:29:22Z</cp:lastPrinted>
  <dcterms:created xsi:type="dcterms:W3CDTF">2011-08-06T07:32:39Z</dcterms:created>
  <dcterms:modified xsi:type="dcterms:W3CDTF">2013-04-16T22:33:17Z</dcterms:modified>
  <cp:category/>
  <cp:version/>
  <cp:contentType/>
  <cp:contentStatus/>
</cp:coreProperties>
</file>